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/>
  <mc:AlternateContent xmlns:mc="http://schemas.openxmlformats.org/markup-compatibility/2006">
    <mc:Choice Requires="x15">
      <x15ac:absPath xmlns:x15ac="http://schemas.microsoft.com/office/spreadsheetml/2010/11/ac" url="/Users/trudyalfers/Desktop/CS Literature stuff/"/>
    </mc:Choice>
  </mc:AlternateContent>
  <xr:revisionPtr revIDLastSave="0" documentId="8_{CDDB857B-4981-6843-A05A-098E6B9D7CD4}" xr6:coauthVersionLast="47" xr6:coauthVersionMax="47" xr10:uidLastSave="{00000000-0000-0000-0000-000000000000}"/>
  <bookViews>
    <workbookView xWindow="0" yWindow="500" windowWidth="36360" windowHeight="11040" xr2:uid="{00000000-000D-0000-FFFF-FFFF00000000}"/>
  </bookViews>
  <sheets>
    <sheet name="Inventory" sheetId="1" r:id="rId1"/>
    <sheet name="Sheet1" sheetId="3" r:id="rId2"/>
  </sheets>
  <definedNames>
    <definedName name="_xlnm.Print_Area" localSheetId="1">Sheet1!$A$3:$C$13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9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36" i="1"/>
  <c r="F137" i="1"/>
  <c r="F138" i="1"/>
  <c r="F139" i="1"/>
  <c r="F140" i="1"/>
  <c r="F141" i="1"/>
  <c r="F142" i="1"/>
  <c r="F143" i="1"/>
  <c r="F144" i="1"/>
  <c r="F145" i="1"/>
  <c r="F147" i="1"/>
  <c r="F149" i="1" l="1"/>
</calcChain>
</file>

<file path=xl/sharedStrings.xml><?xml version="1.0" encoding="utf-8"?>
<sst xmlns="http://schemas.openxmlformats.org/spreadsheetml/2006/main" count="320" uniqueCount="297">
  <si>
    <t>Code</t>
  </si>
  <si>
    <t>Title</t>
  </si>
  <si>
    <t>Price</t>
  </si>
  <si>
    <t>Quantity</t>
  </si>
  <si>
    <t>Total</t>
  </si>
  <si>
    <t>B-1</t>
  </si>
  <si>
    <t>Alcoholics Anonymous (hard cover)</t>
  </si>
  <si>
    <t>B-16</t>
  </si>
  <si>
    <t>Alcoholics Anonymous (soft, large print)</t>
  </si>
  <si>
    <t>B-30</t>
  </si>
  <si>
    <t>Alcoholics Anonymous (soft, portable)</t>
  </si>
  <si>
    <t>B-35</t>
  </si>
  <si>
    <t>Alcoholics Anonymous (soft, pocket size)</t>
  </si>
  <si>
    <t>B-2</t>
  </si>
  <si>
    <t>12 x 12 (hard cover)</t>
  </si>
  <si>
    <t>B-13</t>
  </si>
  <si>
    <t>AA in Prison</t>
  </si>
  <si>
    <t>B-14</t>
  </si>
  <si>
    <t>12 x 12 (large print)</t>
  </si>
  <si>
    <t>B-15</t>
  </si>
  <si>
    <t>12 x 12 (soft cover)</t>
  </si>
  <si>
    <t>B-17</t>
  </si>
  <si>
    <t>12 x 12 (pocket size)</t>
  </si>
  <si>
    <t>B-12</t>
  </si>
  <si>
    <t xml:space="preserve">Daily Reflections </t>
  </si>
  <si>
    <t>B-19</t>
  </si>
  <si>
    <t>Daily Reflections (large print)</t>
  </si>
  <si>
    <t>B-5</t>
  </si>
  <si>
    <t>As Bill Sees It</t>
  </si>
  <si>
    <t>B-18</t>
  </si>
  <si>
    <t>As Bill Sees It (soft cover)</t>
  </si>
  <si>
    <t>B-27</t>
  </si>
  <si>
    <t>As Bill Sees It (large print)</t>
  </si>
  <si>
    <t>B-6</t>
  </si>
  <si>
    <t>Came to Believe</t>
  </si>
  <si>
    <t>Came To Believe(Large Print)</t>
  </si>
  <si>
    <t>Living Sober (Large Print)</t>
  </si>
  <si>
    <t>B-7</t>
  </si>
  <si>
    <t>Living Sober</t>
  </si>
  <si>
    <t>B-3</t>
  </si>
  <si>
    <t>AA Comes of Age</t>
  </si>
  <si>
    <t>B-8</t>
  </si>
  <si>
    <t>Dr. Bob and the Good Oldtimers</t>
  </si>
  <si>
    <t>B-9</t>
  </si>
  <si>
    <t>Pass It On</t>
  </si>
  <si>
    <t>B-20</t>
  </si>
  <si>
    <t>Experience, Strength and Hope</t>
  </si>
  <si>
    <t>P-17</t>
  </si>
  <si>
    <t>AA Tradition How it Developed</t>
  </si>
  <si>
    <t>P-44</t>
  </si>
  <si>
    <t>AA's Legacy of Service</t>
  </si>
  <si>
    <t>P-53</t>
  </si>
  <si>
    <t>The Co-Founder of AA</t>
  </si>
  <si>
    <t>BM-31</t>
  </si>
  <si>
    <t>The AA Service Manual</t>
  </si>
  <si>
    <t>F-6</t>
  </si>
  <si>
    <t>Your AA General Service Officer</t>
  </si>
  <si>
    <t>(free)</t>
  </si>
  <si>
    <t>F-96</t>
  </si>
  <si>
    <t>The AA Group Treasurer</t>
  </si>
  <si>
    <t>F-1</t>
  </si>
  <si>
    <t>AA  At a Glance</t>
  </si>
  <si>
    <t>F-2</t>
  </si>
  <si>
    <t>Information on AA</t>
  </si>
  <si>
    <t>F-3</t>
  </si>
  <si>
    <t>Self Support where money &amp; Spirituality Mix</t>
  </si>
  <si>
    <t>F-4</t>
  </si>
  <si>
    <t>Where Do I Go From Here</t>
  </si>
  <si>
    <t>F-5</t>
  </si>
  <si>
    <t>(Free)</t>
  </si>
  <si>
    <t>F-8</t>
  </si>
  <si>
    <t>Problems Other Than Alcohol(Excerpts from the pamphlet P-35)</t>
  </si>
  <si>
    <t>F-9</t>
  </si>
  <si>
    <t>A Message To Teenagers</t>
  </si>
  <si>
    <t>P-1</t>
  </si>
  <si>
    <t>This is an AA Introduction to the AA Recovery Program</t>
  </si>
  <si>
    <t>P-2</t>
  </si>
  <si>
    <t>Frequently Asked Questions about AA</t>
  </si>
  <si>
    <t>P-3</t>
  </si>
  <si>
    <t>Is AA for You?</t>
  </si>
  <si>
    <t>P-4</t>
  </si>
  <si>
    <t>Young People in AA</t>
  </si>
  <si>
    <t>P-5</t>
  </si>
  <si>
    <t>AA for the Women</t>
  </si>
  <si>
    <t>P-8</t>
  </si>
  <si>
    <t>12 Concepts-Illustrated</t>
  </si>
  <si>
    <t>P-9</t>
  </si>
  <si>
    <t>P-10</t>
  </si>
  <si>
    <t>How it Works</t>
  </si>
  <si>
    <t>P-11</t>
  </si>
  <si>
    <t>The AA Member - Medications &amp; other Drugs</t>
  </si>
  <si>
    <t>P-12</t>
  </si>
  <si>
    <t>The Jack Alexander Article about AA</t>
  </si>
  <si>
    <t>P-13</t>
  </si>
  <si>
    <t>Do You Think You are Different?</t>
  </si>
  <si>
    <t>P-15</t>
  </si>
  <si>
    <t>Questions and Answers on Sponsors</t>
  </si>
  <si>
    <t>P-16</t>
  </si>
  <si>
    <t>P-20</t>
  </si>
  <si>
    <t>A Message To Correctional Professionals</t>
  </si>
  <si>
    <t>P-21</t>
  </si>
  <si>
    <t>AA for the Native North American</t>
  </si>
  <si>
    <t>P-22</t>
  </si>
  <si>
    <t>AA for the Older Alcoholic</t>
  </si>
  <si>
    <t>P-24</t>
  </si>
  <si>
    <t>P-28</t>
  </si>
  <si>
    <t>12 Tradition Flyers    </t>
  </si>
  <si>
    <t>P-31</t>
  </si>
  <si>
    <t>AA in Your Community</t>
  </si>
  <si>
    <t>P-30</t>
  </si>
  <si>
    <t>Is there an Alcoholic in your Life</t>
  </si>
  <si>
    <t>P-32</t>
  </si>
  <si>
    <t>AA &amp; the Gay/Lesbian Alcoholic</t>
  </si>
  <si>
    <t>P-33</t>
  </si>
  <si>
    <t>It Sure Beats Sitting In A Cell</t>
  </si>
  <si>
    <t>P-34</t>
  </si>
  <si>
    <t>Lets be Friendly with our Friends</t>
  </si>
  <si>
    <t>P-35</t>
  </si>
  <si>
    <t>Problems Other Than Alcohol</t>
  </si>
  <si>
    <t>P-36</t>
  </si>
  <si>
    <t>Is AA for Me?</t>
  </si>
  <si>
    <t>P-37</t>
  </si>
  <si>
    <t>Too Young</t>
  </si>
  <si>
    <t>P-38</t>
  </si>
  <si>
    <t>What Happened to Joe</t>
  </si>
  <si>
    <t>P-39</t>
  </si>
  <si>
    <t>It Happened to Alice</t>
  </si>
  <si>
    <t>P-40</t>
  </si>
  <si>
    <t>Speaking at Non-AA Meetings</t>
  </si>
  <si>
    <t>P-41</t>
  </si>
  <si>
    <t>A Members Eye Views of AA</t>
  </si>
  <si>
    <t>P-42</t>
  </si>
  <si>
    <t>A Brief Guide to AA</t>
  </si>
  <si>
    <t>P-43</t>
  </si>
  <si>
    <t xml:space="preserve">12 Traditions-Illustrated   </t>
  </si>
  <si>
    <t>P-46</t>
  </si>
  <si>
    <t>If You're A Professional AA Wants To Work With You</t>
  </si>
  <si>
    <t>P-47</t>
  </si>
  <si>
    <t>Understanding Anonymity - MC36 Group Handbook</t>
  </si>
  <si>
    <t>P-48</t>
  </si>
  <si>
    <t>Membership Survey</t>
  </si>
  <si>
    <t>P-50</t>
  </si>
  <si>
    <t>AA and the Armed Services</t>
  </si>
  <si>
    <t>P-51</t>
  </si>
  <si>
    <t>AA for the Black &amp; African American Alcoholic</t>
  </si>
  <si>
    <t>P-52</t>
  </si>
  <si>
    <t>AA Grapevine(Our Meeting In Print)</t>
  </si>
  <si>
    <t>P-54</t>
  </si>
  <si>
    <t>AA In The Workplace</t>
  </si>
  <si>
    <t>P-55</t>
  </si>
  <si>
    <t>12 Steps Illustrated</t>
  </si>
  <si>
    <t>P-83</t>
  </si>
  <si>
    <t>P-84</t>
  </si>
  <si>
    <t>Many Paths to Spirituality</t>
  </si>
  <si>
    <t>Carrying the Message into Correctional Facilities</t>
  </si>
  <si>
    <t>F-17</t>
  </si>
  <si>
    <t>F-25</t>
  </si>
  <si>
    <t>Central Offices, Intergroups</t>
  </si>
  <si>
    <t>F-26</t>
  </si>
  <si>
    <t>Corrections Correspondence</t>
  </si>
  <si>
    <t>F-33</t>
  </si>
  <si>
    <t xml:space="preserve">Service Material List                                   </t>
  </si>
  <si>
    <t>F-42</t>
  </si>
  <si>
    <t xml:space="preserve">Self Support Card                                                  </t>
  </si>
  <si>
    <t>F-47</t>
  </si>
  <si>
    <t xml:space="preserve">AA Archives                                                  </t>
  </si>
  <si>
    <t>M-1</t>
  </si>
  <si>
    <t>Guide for Leading Beginners</t>
  </si>
  <si>
    <t>M-24</t>
  </si>
  <si>
    <t>Fact File</t>
  </si>
  <si>
    <t>M-46</t>
  </si>
  <si>
    <t>PI Literature Display Container</t>
  </si>
  <si>
    <t>P-18</t>
  </si>
  <si>
    <t>P-19</t>
  </si>
  <si>
    <t>GSR General Service Rep</t>
  </si>
  <si>
    <t>P-23</t>
  </si>
  <si>
    <t>AA a resource for the Health Care Professional</t>
  </si>
  <si>
    <t>P-25</t>
  </si>
  <si>
    <t>Members of Clergy ask about AA</t>
  </si>
  <si>
    <t>P-26</t>
  </si>
  <si>
    <t>AA in Correctional Facilities</t>
  </si>
  <si>
    <t>P-27</t>
  </si>
  <si>
    <t>AA in Treatment Facilities</t>
  </si>
  <si>
    <t>P-29</t>
  </si>
  <si>
    <t>How AA Members Cooperate with Professionals</t>
  </si>
  <si>
    <t>P-49</t>
  </si>
  <si>
    <t>Bridging The Gap</t>
  </si>
  <si>
    <t>P-45</t>
  </si>
  <si>
    <t>Circles of Love &amp; Service</t>
  </si>
  <si>
    <t>M-2</t>
  </si>
  <si>
    <t>M-21</t>
  </si>
  <si>
    <t>I am Responsible Wallet Card</t>
  </si>
  <si>
    <t>M-8</t>
  </si>
  <si>
    <t>M-19</t>
  </si>
  <si>
    <t>Steps and Traditions Window Shades</t>
  </si>
  <si>
    <t>M-22</t>
  </si>
  <si>
    <t>Anonymity Card</t>
  </si>
  <si>
    <t xml:space="preserve">AA Preamble </t>
  </si>
  <si>
    <t>Man on the Bed</t>
  </si>
  <si>
    <t xml:space="preserve">Slogans (set of 5) </t>
  </si>
  <si>
    <t xml:space="preserve">Serenity Prayer </t>
  </si>
  <si>
    <t xml:space="preserve">Victor E Poster </t>
  </si>
  <si>
    <t xml:space="preserve">Traditions Checklist </t>
  </si>
  <si>
    <t>Central or Intergroup Offices</t>
  </si>
  <si>
    <t>Conference, Conventions and Round Ups</t>
  </si>
  <si>
    <t>Co-operation w Court DUI and Similar Programs</t>
  </si>
  <si>
    <t>Correctional Facilities Commitees</t>
  </si>
  <si>
    <t>Public Information</t>
  </si>
  <si>
    <t>Relationship Between AA and Al-anon</t>
  </si>
  <si>
    <t>Literature Commitees</t>
  </si>
  <si>
    <t>For AA Members employed in the Acoholism Field</t>
  </si>
  <si>
    <t>Co-operation w the Professional Community</t>
  </si>
  <si>
    <t>AA Answering Services</t>
  </si>
  <si>
    <t>Carring the AA Message to the Deaf Acoholic</t>
  </si>
  <si>
    <t>Treatment Facilities Commitees</t>
  </si>
  <si>
    <t>Finance</t>
  </si>
  <si>
    <t>Archives</t>
  </si>
  <si>
    <t>Internet</t>
  </si>
  <si>
    <t>BB06</t>
  </si>
  <si>
    <t>Best of Bill</t>
  </si>
  <si>
    <t>The Group… Where It all Begins</t>
  </si>
  <si>
    <t xml:space="preserve">A Newcomer Asks </t>
  </si>
  <si>
    <t>Memo to an Inmate Who May be an Alcoholic</t>
  </si>
  <si>
    <t>Inside AA Understanding the Fellowship…</t>
  </si>
  <si>
    <t>FV-19</t>
  </si>
  <si>
    <r>
      <t xml:space="preserve">Primary Purpose Card </t>
    </r>
    <r>
      <rPr>
        <sz val="11"/>
        <color indexed="8"/>
        <rFont val="Calibri"/>
        <family val="2"/>
      </rPr>
      <t xml:space="preserve">                                        </t>
    </r>
  </si>
  <si>
    <t>Cofounders Memorial Issue</t>
  </si>
  <si>
    <t>A Brief History of the Big Book</t>
  </si>
  <si>
    <t>Display Rack extensions</t>
  </si>
  <si>
    <t>B-25</t>
  </si>
  <si>
    <t>B-26</t>
  </si>
  <si>
    <t>F-166</t>
  </si>
  <si>
    <t>BB-07</t>
  </si>
  <si>
    <t>MS-15</t>
  </si>
  <si>
    <t>Wallet Cards (Preamble, steps, Traditions, Serenity Prayer)</t>
  </si>
  <si>
    <t xml:space="preserve">M-73 </t>
  </si>
  <si>
    <t>Date:</t>
  </si>
  <si>
    <t>(DD-MM-YYYY)</t>
  </si>
  <si>
    <t>Any items listed on the GSO web site that are not in the above list can be added to your order and to this Order Form.</t>
  </si>
  <si>
    <t>Group:</t>
  </si>
  <si>
    <t>Name:</t>
  </si>
  <si>
    <t>(first, last initial)</t>
  </si>
  <si>
    <t>Email:</t>
  </si>
  <si>
    <t>Phone:</t>
  </si>
  <si>
    <t>GV-18</t>
  </si>
  <si>
    <t>Language of the Heart (Soft Cover Large Print)</t>
  </si>
  <si>
    <t>Best of Bill (Large Print)</t>
  </si>
  <si>
    <t>Mental Health Issues</t>
  </si>
  <si>
    <t xml:space="preserve"> </t>
  </si>
  <si>
    <t>P-86</t>
  </si>
  <si>
    <t>The God Word</t>
  </si>
  <si>
    <t>P-87</t>
  </si>
  <si>
    <t>M-8A</t>
  </si>
  <si>
    <t xml:space="preserve">MG-2 </t>
  </si>
  <si>
    <t>MG-4</t>
  </si>
  <si>
    <t>MG-5</t>
  </si>
  <si>
    <t>MG-6</t>
  </si>
  <si>
    <t>MG-7</t>
  </si>
  <si>
    <t>MG-8</t>
  </si>
  <si>
    <t>MG-9</t>
  </si>
  <si>
    <t>MG-10</t>
  </si>
  <si>
    <t>MG-11</t>
  </si>
  <si>
    <t>MG-12</t>
  </si>
  <si>
    <t>MG-13</t>
  </si>
  <si>
    <t>MG-14</t>
  </si>
  <si>
    <t>MG-15</t>
  </si>
  <si>
    <t>MG-16</t>
  </si>
  <si>
    <t>MG-17</t>
  </si>
  <si>
    <t>MG-18</t>
  </si>
  <si>
    <t xml:space="preserve">MS-01 </t>
  </si>
  <si>
    <t xml:space="preserve">MS-03 </t>
  </si>
  <si>
    <t xml:space="preserve">MS-04 </t>
  </si>
  <si>
    <t xml:space="preserve">MS-05 </t>
  </si>
  <si>
    <t xml:space="preserve">MS-06 </t>
  </si>
  <si>
    <t>MS-20</t>
  </si>
  <si>
    <t>BB-06</t>
  </si>
  <si>
    <t>MS-23</t>
  </si>
  <si>
    <t xml:space="preserve">Grapevine Toolkit                     </t>
  </si>
  <si>
    <t xml:space="preserve">Self Support Package                                                    </t>
  </si>
  <si>
    <t>B-70</t>
  </si>
  <si>
    <t>GSO AA World Service Literature:</t>
  </si>
  <si>
    <t xml:space="preserve">Our Great Responsibilty      </t>
  </si>
  <si>
    <t>B-0</t>
  </si>
  <si>
    <t>Alcoholics Anonymous (First Printing of first Edition)</t>
  </si>
  <si>
    <t>Display Rack</t>
  </si>
  <si>
    <t>M-82</t>
  </si>
  <si>
    <t>Display Rack &amp; Extention</t>
  </si>
  <si>
    <t>MG-3A</t>
  </si>
  <si>
    <t>Relationship Between AA and Clubs</t>
  </si>
  <si>
    <t>Accessability For All Alcoholics</t>
  </si>
  <si>
    <t>Access to AA: Members Share on Overcoming Barriers</t>
  </si>
  <si>
    <t>B-24</t>
  </si>
  <si>
    <t>Alcoholics Anonymous (Abridged, large print)</t>
  </si>
  <si>
    <t>B-85</t>
  </si>
  <si>
    <t>A Visual History of Alcoholics Anonymous</t>
  </si>
  <si>
    <r>
      <t xml:space="preserve">Email the completed form to the Literature Chair. Any Questions, contact by email literature.aahalifax@gmail.com or phone: (902) </t>
    </r>
    <r>
      <rPr>
        <b/>
        <sz val="11"/>
        <color rgb="FF000000"/>
        <rFont val="Calibri"/>
        <family val="2"/>
      </rPr>
      <t xml:space="preserve">293-3117 </t>
    </r>
    <r>
      <rPr>
        <sz val="11"/>
        <color rgb="FF000000"/>
        <rFont val="Calibri"/>
        <family val="2"/>
      </rPr>
      <t>(Chair vacant, Trudy D. filling in)</t>
    </r>
  </si>
  <si>
    <t>Literature Price List/ Order Form (Jan. 1,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</si>
</sst>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&quot;$&quot;* #,##0.00&quot; &quot;;&quot;-$&quot;* #,##0.00&quot; &quot;;&quot; &quot;&quot;$&quot;* &quot;-&quot;??&quot; &quot;"/>
    <numFmt numFmtId="165" formatCode="&quot;$&quot;#,##0.00"/>
    <numFmt numFmtId="166" formatCode="d/mmm/yyyy"/>
  </numFmts>
  <fonts count="13" x14ac:knownFonts="1">
    <font>
      <sz val="10"/>
      <color indexed="8"/>
      <name val="Arial"/>
    </font>
    <font>
      <b/>
      <sz val="24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6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n">
        <color indexed="16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/>
      <diagonal/>
    </border>
    <border>
      <left style="thin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n">
        <color indexed="10"/>
      </right>
      <top style="thick">
        <color indexed="10"/>
      </top>
      <bottom/>
      <diagonal/>
    </border>
    <border>
      <left style="thin">
        <color indexed="1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6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0" fontId="0" fillId="0" borderId="0" xfId="0" applyProtection="1">
      <protection locked="0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49" fontId="2" fillId="3" borderId="1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Protection="1">
      <protection locked="0"/>
    </xf>
    <xf numFmtId="49" fontId="2" fillId="3" borderId="3" xfId="0" applyNumberFormat="1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49" fontId="3" fillId="2" borderId="7" xfId="0" applyNumberFormat="1" applyFon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1" fontId="3" fillId="3" borderId="7" xfId="0" applyNumberFormat="1" applyFon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left"/>
      <protection locked="0"/>
    </xf>
    <xf numFmtId="49" fontId="3" fillId="2" borderId="9" xfId="0" applyNumberFormat="1" applyFont="1" applyFill="1" applyBorder="1" applyAlignment="1" applyProtection="1">
      <alignment horizontal="left"/>
      <protection locked="0"/>
    </xf>
    <xf numFmtId="49" fontId="3" fillId="0" borderId="7" xfId="0" applyNumberFormat="1" applyFont="1" applyBorder="1" applyProtection="1">
      <protection locked="0"/>
    </xf>
    <xf numFmtId="49" fontId="3" fillId="0" borderId="7" xfId="0" applyNumberFormat="1" applyFont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3" fillId="2" borderId="7" xfId="0" applyNumberFormat="1" applyFont="1" applyFill="1" applyBorder="1" applyAlignment="1" applyProtection="1">
      <alignment horizontal="right"/>
      <protection locked="0"/>
    </xf>
    <xf numFmtId="165" fontId="3" fillId="0" borderId="7" xfId="0" applyNumberFormat="1" applyFont="1" applyBorder="1" applyAlignment="1" applyProtection="1">
      <alignment horizontal="right"/>
      <protection locked="0"/>
    </xf>
    <xf numFmtId="0" fontId="2" fillId="0" borderId="6" xfId="0" applyFont="1" applyBorder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65" fontId="2" fillId="0" borderId="10" xfId="0" applyNumberFormat="1" applyFont="1" applyBorder="1" applyAlignment="1" applyProtection="1">
      <alignment horizontal="right"/>
      <protection locked="0"/>
    </xf>
    <xf numFmtId="165" fontId="8" fillId="3" borderId="5" xfId="0" applyNumberFormat="1" applyFont="1" applyFill="1" applyBorder="1" applyAlignment="1" applyProtection="1">
      <alignment horizontal="right"/>
      <protection locked="0"/>
    </xf>
    <xf numFmtId="0" fontId="6" fillId="3" borderId="19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49" fontId="2" fillId="3" borderId="21" xfId="0" applyNumberFormat="1" applyFont="1" applyFill="1" applyBorder="1" applyAlignment="1" applyProtection="1">
      <alignment wrapText="1"/>
      <protection locked="0"/>
    </xf>
    <xf numFmtId="166" fontId="6" fillId="3" borderId="22" xfId="0" applyNumberFormat="1" applyFont="1" applyFill="1" applyBorder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49" fontId="7" fillId="3" borderId="21" xfId="0" applyNumberFormat="1" applyFont="1" applyFill="1" applyBorder="1" applyAlignment="1" applyProtection="1">
      <alignment wrapText="1"/>
      <protection locked="0"/>
    </xf>
    <xf numFmtId="166" fontId="3" fillId="3" borderId="11" xfId="0" applyNumberFormat="1" applyFont="1" applyFill="1" applyBorder="1" applyAlignment="1" applyProtection="1">
      <alignment vertical="center" wrapText="1"/>
      <protection locked="0"/>
    </xf>
    <xf numFmtId="49" fontId="6" fillId="3" borderId="0" xfId="0" applyNumberFormat="1" applyFont="1" applyFill="1" applyAlignment="1" applyProtection="1">
      <alignment wrapText="1"/>
      <protection locked="0"/>
    </xf>
    <xf numFmtId="49" fontId="7" fillId="3" borderId="23" xfId="0" applyNumberFormat="1" applyFont="1" applyFill="1" applyBorder="1" applyAlignment="1" applyProtection="1">
      <alignment wrapText="1"/>
      <protection locked="0"/>
    </xf>
    <xf numFmtId="49" fontId="3" fillId="3" borderId="11" xfId="0" applyNumberFormat="1" applyFont="1" applyFill="1" applyBorder="1" applyAlignment="1" applyProtection="1">
      <alignment vertical="center" wrapText="1"/>
      <protection locked="0"/>
    </xf>
    <xf numFmtId="49" fontId="6" fillId="3" borderId="11" xfId="0" applyNumberFormat="1" applyFont="1" applyFill="1" applyBorder="1" applyAlignment="1" applyProtection="1">
      <alignment vertical="center" wrapText="1"/>
      <protection locked="0"/>
    </xf>
    <xf numFmtId="164" fontId="3" fillId="2" borderId="7" xfId="0" applyNumberFormat="1" applyFont="1" applyFill="1" applyBorder="1" applyAlignment="1" applyProtection="1">
      <alignment horizontal="left"/>
    </xf>
    <xf numFmtId="164" fontId="3" fillId="2" borderId="7" xfId="0" applyNumberFormat="1" applyFont="1" applyFill="1" applyBorder="1" applyProtection="1"/>
    <xf numFmtId="164" fontId="3" fillId="0" borderId="7" xfId="0" applyNumberFormat="1" applyFont="1" applyBorder="1" applyAlignment="1" applyProtection="1">
      <alignment horizontal="left"/>
    </xf>
    <xf numFmtId="49" fontId="3" fillId="2" borderId="7" xfId="0" applyNumberFormat="1" applyFont="1" applyFill="1" applyBorder="1" applyAlignment="1" applyProtection="1">
      <alignment horizontal="right"/>
    </xf>
    <xf numFmtId="49" fontId="3" fillId="0" borderId="7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0" fillId="0" borderId="0" xfId="0" applyFill="1" applyProtection="1">
      <protection locked="0"/>
    </xf>
    <xf numFmtId="0" fontId="0" fillId="0" borderId="7" xfId="0" applyBorder="1" applyProtection="1">
      <protection locked="0"/>
    </xf>
    <xf numFmtId="164" fontId="3" fillId="2" borderId="24" xfId="0" applyNumberFormat="1" applyFont="1" applyFill="1" applyBorder="1" applyAlignment="1" applyProtection="1">
      <alignment horizontal="left"/>
    </xf>
    <xf numFmtId="165" fontId="8" fillId="3" borderId="16" xfId="0" applyNumberFormat="1" applyFont="1" applyFill="1" applyBorder="1" applyAlignment="1" applyProtection="1">
      <alignment horizontal="right"/>
      <protection locked="0"/>
    </xf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0" fontId="7" fillId="3" borderId="14" xfId="0" applyFont="1" applyFill="1" applyBorder="1" applyAlignment="1" applyProtection="1">
      <alignment horizontal="left" vertical="top" wrapText="1"/>
      <protection locked="0"/>
    </xf>
    <xf numFmtId="0" fontId="7" fillId="3" borderId="15" xfId="0" applyFont="1" applyFill="1" applyBorder="1" applyAlignment="1" applyProtection="1">
      <alignment horizontal="left" vertical="top" wrapText="1"/>
      <protection locked="0"/>
    </xf>
    <xf numFmtId="0" fontId="7" fillId="3" borderId="17" xfId="0" applyFont="1" applyFill="1" applyBorder="1" applyAlignment="1" applyProtection="1">
      <alignment horizontal="left" vertical="top" wrapText="1"/>
      <protection locked="0"/>
    </xf>
    <xf numFmtId="0" fontId="7" fillId="3" borderId="18" xfId="0" applyFont="1" applyFill="1" applyBorder="1" applyAlignment="1" applyProtection="1">
      <alignment horizontal="left" vertical="top" wrapText="1"/>
      <protection locked="0"/>
    </xf>
    <xf numFmtId="49" fontId="6" fillId="3" borderId="7" xfId="0" applyNumberFormat="1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horizontal="left" wrapText="1"/>
      <protection locked="0"/>
    </xf>
    <xf numFmtId="49" fontId="9" fillId="3" borderId="22" xfId="1" applyNumberFormat="1" applyFill="1" applyBorder="1" applyAlignment="1" applyProtection="1">
      <alignment horizontal="left" wrapText="1"/>
      <protection locked="0"/>
    </xf>
    <xf numFmtId="49" fontId="6" fillId="3" borderId="22" xfId="0" applyNumberFormat="1" applyFont="1" applyFill="1" applyBorder="1" applyAlignment="1" applyProtection="1">
      <alignment horizontal="left" wrapText="1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3" fillId="2" borderId="7" xfId="0" applyNumberFormat="1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49" fontId="0" fillId="2" borderId="8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0" fillId="2" borderId="7" xfId="0" applyNumberFormat="1" applyFont="1" applyFill="1" applyBorder="1" applyAlignment="1" applyProtection="1">
      <alignment horizontal="left"/>
      <protection locked="0"/>
    </xf>
    <xf numFmtId="49" fontId="3" fillId="3" borderId="7" xfId="0" applyNumberFormat="1" applyFont="1" applyFill="1" applyBorder="1" applyAlignment="1" applyProtection="1">
      <alignment horizontal="left"/>
      <protection locked="0"/>
    </xf>
    <xf numFmtId="0" fontId="6" fillId="3" borderId="7" xfId="0" applyFon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49" fontId="3" fillId="2" borderId="8" xfId="0" applyNumberFormat="1" applyFont="1" applyFill="1" applyBorder="1" applyAlignment="1" applyProtection="1">
      <alignment horizontal="left"/>
      <protection locked="0"/>
    </xf>
    <xf numFmtId="49" fontId="3" fillId="2" borderId="9" xfId="0" applyNumberFormat="1" applyFont="1" applyFill="1" applyBorder="1" applyAlignment="1" applyProtection="1">
      <alignment horizontal="left"/>
      <protection locked="0"/>
    </xf>
    <xf numFmtId="49" fontId="3" fillId="2" borderId="8" xfId="0" applyNumberFormat="1" applyFont="1" applyFill="1" applyBorder="1" applyProtection="1">
      <protection locked="0"/>
    </xf>
    <xf numFmtId="49" fontId="3" fillId="2" borderId="9" xfId="0" applyNumberFormat="1" applyFont="1" applyFill="1" applyBorder="1" applyProtection="1">
      <protection locked="0"/>
    </xf>
    <xf numFmtId="49" fontId="10" fillId="2" borderId="8" xfId="0" applyNumberFormat="1" applyFont="1" applyFill="1" applyBorder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9" xfId="0" applyNumberFormat="1" applyBorder="1" applyProtection="1">
      <protection locked="0"/>
    </xf>
    <xf numFmtId="49" fontId="3" fillId="0" borderId="7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4B1C1"/>
      <rgbColor rgb="0017375E"/>
      <rgbColor rgb="00A5D5E2"/>
      <rgbColor rgb="00CDDDAC"/>
      <rgbColor rgb="00ACA376"/>
      <rgbColor rgb="00CDD0AA"/>
      <rgbColor rgb="00FFFFFF"/>
      <rgbColor rgb="00AAAAAA"/>
      <rgbColor rgb="00DDD9C3"/>
      <rgbColor rgb="00777670"/>
      <rgbColor rgb="00A5D5E3"/>
      <rgbColor rgb="00B7DEE8"/>
      <rgbColor rgb="0062A9BC"/>
      <rgbColor rgb="00ACA37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0"/>
  <sheetViews>
    <sheetView showGridLines="0" tabSelected="1" workbookViewId="0">
      <selection activeCell="E129" sqref="E129"/>
    </sheetView>
  </sheetViews>
  <sheetFormatPr baseColWidth="10" defaultColWidth="8.6640625" defaultRowHeight="15" customHeight="1" x14ac:dyDescent="0.15"/>
  <cols>
    <col min="1" max="1" width="12" style="2" customWidth="1"/>
    <col min="2" max="2" width="22.5" style="2" customWidth="1"/>
    <col min="3" max="3" width="28.33203125" style="2" customWidth="1"/>
    <col min="4" max="4" width="9.5" style="2" customWidth="1"/>
    <col min="5" max="5" width="8.5" style="2" customWidth="1"/>
    <col min="6" max="6" width="12" style="2" customWidth="1"/>
    <col min="7" max="16384" width="8.6640625" style="2"/>
  </cols>
  <sheetData>
    <row r="1" spans="1:6" ht="17.25" customHeight="1" x14ac:dyDescent="0.15">
      <c r="A1" s="71"/>
      <c r="B1" s="72"/>
      <c r="C1" s="72"/>
      <c r="D1" s="72"/>
      <c r="E1" s="72"/>
      <c r="F1" s="72"/>
    </row>
    <row r="2" spans="1:6" ht="31.5" customHeight="1" thickBot="1" x14ac:dyDescent="0.4">
      <c r="A2" s="73" t="s">
        <v>296</v>
      </c>
      <c r="B2" s="74"/>
      <c r="C2" s="74"/>
      <c r="D2" s="74"/>
      <c r="E2" s="74"/>
      <c r="F2" s="74"/>
    </row>
    <row r="3" spans="1:6" ht="15.75" customHeight="1" x14ac:dyDescent="0.15">
      <c r="A3" s="3" t="s">
        <v>0</v>
      </c>
      <c r="B3" s="75" t="s">
        <v>1</v>
      </c>
      <c r="C3" s="76"/>
      <c r="D3" s="4" t="s">
        <v>2</v>
      </c>
      <c r="E3" s="4" t="s">
        <v>3</v>
      </c>
      <c r="F3" s="4" t="s">
        <v>4</v>
      </c>
    </row>
    <row r="4" spans="1:6" ht="15.75" customHeight="1" x14ac:dyDescent="0.2">
      <c r="A4" s="5"/>
      <c r="B4" s="6" t="s">
        <v>280</v>
      </c>
      <c r="C4" s="7"/>
      <c r="D4" s="7"/>
      <c r="E4" s="7"/>
      <c r="F4" s="8"/>
    </row>
    <row r="5" spans="1:6" ht="15" customHeight="1" x14ac:dyDescent="0.2">
      <c r="A5" s="9" t="s">
        <v>5</v>
      </c>
      <c r="B5" s="62" t="s">
        <v>6</v>
      </c>
      <c r="C5" s="63"/>
      <c r="D5" s="39">
        <v>18</v>
      </c>
      <c r="E5" s="12"/>
      <c r="F5" s="13" t="str">
        <f t="shared" ref="F5:F23" si="0">IF((D5*E5&lt;0.01),"---",(D5*E5))</f>
        <v>---</v>
      </c>
    </row>
    <row r="6" spans="1:6" ht="15" customHeight="1" x14ac:dyDescent="0.2">
      <c r="A6" s="9" t="s">
        <v>7</v>
      </c>
      <c r="B6" s="62" t="s">
        <v>8</v>
      </c>
      <c r="C6" s="63"/>
      <c r="D6" s="39">
        <v>18</v>
      </c>
      <c r="E6" s="12"/>
      <c r="F6" s="13" t="str">
        <f t="shared" si="0"/>
        <v>---</v>
      </c>
    </row>
    <row r="7" spans="1:6" ht="15" customHeight="1" x14ac:dyDescent="0.2">
      <c r="A7" s="9" t="s">
        <v>9</v>
      </c>
      <c r="B7" s="62" t="s">
        <v>10</v>
      </c>
      <c r="C7" s="63"/>
      <c r="D7" s="39">
        <v>17</v>
      </c>
      <c r="E7" s="12"/>
      <c r="F7" s="13" t="str">
        <f t="shared" si="0"/>
        <v>---</v>
      </c>
    </row>
    <row r="8" spans="1:6" ht="15" customHeight="1" x14ac:dyDescent="0.2">
      <c r="A8" s="9" t="s">
        <v>11</v>
      </c>
      <c r="B8" s="62" t="s">
        <v>12</v>
      </c>
      <c r="C8" s="63"/>
      <c r="D8" s="39">
        <v>8.5</v>
      </c>
      <c r="E8" s="12"/>
      <c r="F8" s="13" t="str">
        <f t="shared" si="0"/>
        <v>---</v>
      </c>
    </row>
    <row r="9" spans="1:6" ht="15" customHeight="1" x14ac:dyDescent="0.2">
      <c r="A9" s="9" t="s">
        <v>291</v>
      </c>
      <c r="B9" s="10" t="s">
        <v>292</v>
      </c>
      <c r="C9" s="11"/>
      <c r="D9" s="39">
        <v>10</v>
      </c>
      <c r="E9" s="12"/>
      <c r="F9" s="13" t="str">
        <f t="shared" si="0"/>
        <v>---</v>
      </c>
    </row>
    <row r="10" spans="1:6" ht="15" customHeight="1" x14ac:dyDescent="0.2">
      <c r="A10" s="9" t="s">
        <v>282</v>
      </c>
      <c r="B10" s="62" t="s">
        <v>283</v>
      </c>
      <c r="C10" s="63"/>
      <c r="D10" s="39">
        <v>18</v>
      </c>
      <c r="E10" s="12"/>
      <c r="F10" s="13" t="str">
        <f>IF((D10*E10&lt;0.01),"---",(D10*E10))</f>
        <v>---</v>
      </c>
    </row>
    <row r="11" spans="1:6" ht="15" customHeight="1" x14ac:dyDescent="0.2">
      <c r="A11" s="9" t="s">
        <v>13</v>
      </c>
      <c r="B11" s="62" t="s">
        <v>14</v>
      </c>
      <c r="C11" s="63"/>
      <c r="D11" s="40">
        <v>17</v>
      </c>
      <c r="E11" s="12"/>
      <c r="F11" s="13" t="str">
        <f t="shared" si="0"/>
        <v>---</v>
      </c>
    </row>
    <row r="12" spans="1:6" ht="15" customHeight="1" x14ac:dyDescent="0.2">
      <c r="A12" s="9" t="s">
        <v>17</v>
      </c>
      <c r="B12" s="62" t="s">
        <v>18</v>
      </c>
      <c r="C12" s="63"/>
      <c r="D12" s="39">
        <v>17</v>
      </c>
      <c r="E12" s="12"/>
      <c r="F12" s="13" t="str">
        <f t="shared" si="0"/>
        <v>---</v>
      </c>
    </row>
    <row r="13" spans="1:6" ht="15" customHeight="1" x14ac:dyDescent="0.2">
      <c r="A13" s="9" t="s">
        <v>19</v>
      </c>
      <c r="B13" s="62" t="s">
        <v>20</v>
      </c>
      <c r="C13" s="63"/>
      <c r="D13" s="39">
        <v>16</v>
      </c>
      <c r="E13" s="12"/>
      <c r="F13" s="13" t="str">
        <f t="shared" si="0"/>
        <v>---</v>
      </c>
    </row>
    <row r="14" spans="1:6" ht="15" customHeight="1" x14ac:dyDescent="0.2">
      <c r="A14" s="9" t="s">
        <v>21</v>
      </c>
      <c r="B14" s="62" t="s">
        <v>22</v>
      </c>
      <c r="C14" s="63"/>
      <c r="D14" s="39">
        <v>13</v>
      </c>
      <c r="E14" s="12"/>
      <c r="F14" s="13" t="str">
        <f t="shared" si="0"/>
        <v>---</v>
      </c>
    </row>
    <row r="15" spans="1:6" ht="15" customHeight="1" x14ac:dyDescent="0.2">
      <c r="A15" s="9" t="s">
        <v>23</v>
      </c>
      <c r="B15" s="62" t="s">
        <v>24</v>
      </c>
      <c r="C15" s="63"/>
      <c r="D15" s="39">
        <v>19</v>
      </c>
      <c r="E15" s="12"/>
      <c r="F15" s="13" t="str">
        <f t="shared" si="0"/>
        <v>---</v>
      </c>
    </row>
    <row r="16" spans="1:6" ht="15" customHeight="1" x14ac:dyDescent="0.2">
      <c r="A16" s="9" t="s">
        <v>25</v>
      </c>
      <c r="B16" s="62" t="s">
        <v>26</v>
      </c>
      <c r="C16" s="63"/>
      <c r="D16" s="39">
        <v>19</v>
      </c>
      <c r="E16" s="12"/>
      <c r="F16" s="13" t="str">
        <f t="shared" si="0"/>
        <v>---</v>
      </c>
    </row>
    <row r="17" spans="1:6" ht="15" customHeight="1" x14ac:dyDescent="0.2">
      <c r="A17" s="9" t="s">
        <v>27</v>
      </c>
      <c r="B17" s="62" t="s">
        <v>28</v>
      </c>
      <c r="C17" s="63"/>
      <c r="D17" s="39">
        <v>17</v>
      </c>
      <c r="E17" s="12"/>
      <c r="F17" s="13" t="str">
        <f t="shared" si="0"/>
        <v>---</v>
      </c>
    </row>
    <row r="18" spans="1:6" ht="15" customHeight="1" x14ac:dyDescent="0.2">
      <c r="A18" s="9" t="s">
        <v>29</v>
      </c>
      <c r="B18" s="62" t="s">
        <v>30</v>
      </c>
      <c r="C18" s="63"/>
      <c r="D18" s="39">
        <v>17</v>
      </c>
      <c r="E18" s="12"/>
      <c r="F18" s="13" t="str">
        <f t="shared" si="0"/>
        <v>---</v>
      </c>
    </row>
    <row r="19" spans="1:6" ht="15" customHeight="1" x14ac:dyDescent="0.2">
      <c r="A19" s="9" t="s">
        <v>31</v>
      </c>
      <c r="B19" s="62" t="s">
        <v>32</v>
      </c>
      <c r="C19" s="63"/>
      <c r="D19" s="39">
        <v>17</v>
      </c>
      <c r="E19" s="12"/>
      <c r="F19" s="13" t="str">
        <f t="shared" si="0"/>
        <v>---</v>
      </c>
    </row>
    <row r="20" spans="1:6" ht="15" customHeight="1" x14ac:dyDescent="0.2">
      <c r="A20" s="9" t="s">
        <v>33</v>
      </c>
      <c r="B20" s="62" t="s">
        <v>34</v>
      </c>
      <c r="C20" s="63"/>
      <c r="D20" s="39">
        <v>8.5</v>
      </c>
      <c r="E20" s="12"/>
      <c r="F20" s="13" t="str">
        <f t="shared" si="0"/>
        <v>---</v>
      </c>
    </row>
    <row r="21" spans="1:6" ht="15" customHeight="1" x14ac:dyDescent="0.2">
      <c r="A21" s="9" t="s">
        <v>230</v>
      </c>
      <c r="B21" s="77" t="s">
        <v>35</v>
      </c>
      <c r="C21" s="78"/>
      <c r="D21" s="39">
        <v>8.5</v>
      </c>
      <c r="E21" s="12"/>
      <c r="F21" s="13" t="str">
        <f t="shared" si="0"/>
        <v>---</v>
      </c>
    </row>
    <row r="22" spans="1:6" ht="15" customHeight="1" x14ac:dyDescent="0.2">
      <c r="A22" s="9" t="s">
        <v>37</v>
      </c>
      <c r="B22" s="62" t="s">
        <v>38</v>
      </c>
      <c r="C22" s="63"/>
      <c r="D22" s="39">
        <v>8.5</v>
      </c>
      <c r="E22" s="12"/>
      <c r="F22" s="13" t="str">
        <f>IF((D22*E22&lt;0.01),"---",(D22*E22))</f>
        <v>---</v>
      </c>
    </row>
    <row r="23" spans="1:6" ht="15" customHeight="1" x14ac:dyDescent="0.2">
      <c r="A23" s="9" t="s">
        <v>229</v>
      </c>
      <c r="B23" s="77" t="s">
        <v>36</v>
      </c>
      <c r="C23" s="78"/>
      <c r="D23" s="39">
        <v>8.5</v>
      </c>
      <c r="E23" s="12"/>
      <c r="F23" s="13" t="str">
        <f t="shared" si="0"/>
        <v>---</v>
      </c>
    </row>
    <row r="24" spans="1:6" ht="15" customHeight="1" x14ac:dyDescent="0.2">
      <c r="A24" s="9" t="s">
        <v>15</v>
      </c>
      <c r="B24" s="77" t="s">
        <v>16</v>
      </c>
      <c r="C24" s="78"/>
      <c r="D24" s="39">
        <v>5</v>
      </c>
      <c r="E24" s="12"/>
      <c r="F24" s="13" t="str">
        <f>IF((D24*E24&lt;0.01),"---",(D24*E24))</f>
        <v>---</v>
      </c>
    </row>
    <row r="25" spans="1:6" ht="15" customHeight="1" x14ac:dyDescent="0.2">
      <c r="A25" s="9" t="s">
        <v>39</v>
      </c>
      <c r="B25" s="62" t="s">
        <v>40</v>
      </c>
      <c r="C25" s="63"/>
      <c r="D25" s="39">
        <v>18</v>
      </c>
      <c r="E25" s="12"/>
      <c r="F25" s="13" t="str">
        <f t="shared" ref="F25:F30" si="1">IF((D25*E25&lt;0.01),"---",(D25*E25))</f>
        <v>---</v>
      </c>
    </row>
    <row r="26" spans="1:6" ht="15" customHeight="1" x14ac:dyDescent="0.2">
      <c r="A26" s="9" t="s">
        <v>41</v>
      </c>
      <c r="B26" s="62" t="s">
        <v>42</v>
      </c>
      <c r="C26" s="63"/>
      <c r="D26" s="39">
        <v>18</v>
      </c>
      <c r="E26" s="12"/>
      <c r="F26" s="13" t="str">
        <f t="shared" si="1"/>
        <v>---</v>
      </c>
    </row>
    <row r="27" spans="1:6" ht="15" customHeight="1" x14ac:dyDescent="0.2">
      <c r="A27" s="9" t="s">
        <v>43</v>
      </c>
      <c r="B27" s="62" t="s">
        <v>44</v>
      </c>
      <c r="C27" s="63"/>
      <c r="D27" s="39">
        <v>18</v>
      </c>
      <c r="E27" s="12"/>
      <c r="F27" s="13" t="str">
        <f t="shared" si="1"/>
        <v>---</v>
      </c>
    </row>
    <row r="28" spans="1:6" ht="15" customHeight="1" x14ac:dyDescent="0.2">
      <c r="A28" s="9" t="s">
        <v>45</v>
      </c>
      <c r="B28" s="62" t="s">
        <v>46</v>
      </c>
      <c r="C28" s="63"/>
      <c r="D28" s="39">
        <v>8.5</v>
      </c>
      <c r="E28" s="12"/>
      <c r="F28" s="13" t="str">
        <f t="shared" si="1"/>
        <v>---</v>
      </c>
    </row>
    <row r="29" spans="1:6" ht="15" customHeight="1" x14ac:dyDescent="0.2">
      <c r="A29" s="9" t="s">
        <v>279</v>
      </c>
      <c r="B29" s="10" t="s">
        <v>281</v>
      </c>
      <c r="C29" s="11"/>
      <c r="D29" s="39">
        <v>18</v>
      </c>
      <c r="E29" s="12"/>
      <c r="F29" s="13" t="str">
        <f t="shared" si="1"/>
        <v>---</v>
      </c>
    </row>
    <row r="30" spans="1:6" ht="15" customHeight="1" x14ac:dyDescent="0.2">
      <c r="A30" s="9" t="s">
        <v>293</v>
      </c>
      <c r="B30" s="10" t="s">
        <v>294</v>
      </c>
      <c r="C30" s="11"/>
      <c r="D30" s="39">
        <v>18</v>
      </c>
      <c r="E30" s="12"/>
      <c r="F30" s="13" t="str">
        <f t="shared" si="1"/>
        <v>---</v>
      </c>
    </row>
    <row r="31" spans="1:6" ht="15" customHeight="1" x14ac:dyDescent="0.2">
      <c r="A31" s="16" t="s">
        <v>53</v>
      </c>
      <c r="B31" s="84" t="s">
        <v>54</v>
      </c>
      <c r="C31" s="85"/>
      <c r="D31" s="41">
        <v>6</v>
      </c>
      <c r="E31" s="12"/>
      <c r="F31" s="17" t="str">
        <f>IF((D31*E31&lt;0.01),"---",(D31*E31))</f>
        <v>---</v>
      </c>
    </row>
    <row r="32" spans="1:6" ht="15" customHeight="1" x14ac:dyDescent="0.2">
      <c r="A32" s="9" t="s">
        <v>74</v>
      </c>
      <c r="B32" s="62" t="s">
        <v>75</v>
      </c>
      <c r="C32" s="63"/>
      <c r="D32" s="39">
        <v>0.4</v>
      </c>
      <c r="E32" s="12"/>
      <c r="F32" s="13" t="str">
        <f t="shared" ref="F32:F87" si="2">IF((D32*E32&lt;0.01),"---",(D32*E32))</f>
        <v>---</v>
      </c>
    </row>
    <row r="33" spans="1:7" ht="15" customHeight="1" x14ac:dyDescent="0.2">
      <c r="A33" s="9" t="s">
        <v>76</v>
      </c>
      <c r="B33" s="62" t="s">
        <v>77</v>
      </c>
      <c r="C33" s="63"/>
      <c r="D33" s="39">
        <v>0.5</v>
      </c>
      <c r="E33" s="12"/>
      <c r="F33" s="13" t="str">
        <f t="shared" si="2"/>
        <v>---</v>
      </c>
    </row>
    <row r="34" spans="1:7" ht="15" customHeight="1" x14ac:dyDescent="0.2">
      <c r="A34" s="9" t="s">
        <v>78</v>
      </c>
      <c r="B34" s="62" t="s">
        <v>79</v>
      </c>
      <c r="C34" s="63"/>
      <c r="D34" s="39">
        <v>0.2</v>
      </c>
      <c r="E34" s="12"/>
      <c r="F34" s="13" t="str">
        <f t="shared" si="2"/>
        <v>---</v>
      </c>
      <c r="G34" s="18"/>
    </row>
    <row r="35" spans="1:7" ht="15" customHeight="1" x14ac:dyDescent="0.2">
      <c r="A35" s="9" t="s">
        <v>80</v>
      </c>
      <c r="B35" s="62" t="s">
        <v>81</v>
      </c>
      <c r="C35" s="63"/>
      <c r="D35" s="39">
        <v>0.7</v>
      </c>
      <c r="E35" s="12"/>
      <c r="F35" s="13" t="str">
        <f t="shared" si="2"/>
        <v>---</v>
      </c>
    </row>
    <row r="36" spans="1:7" ht="15" customHeight="1" x14ac:dyDescent="0.2">
      <c r="A36" s="9" t="s">
        <v>82</v>
      </c>
      <c r="B36" s="77" t="s">
        <v>83</v>
      </c>
      <c r="C36" s="78"/>
      <c r="D36" s="40">
        <v>0.55000000000000004</v>
      </c>
      <c r="E36" s="12"/>
      <c r="F36" s="13" t="str">
        <f t="shared" si="2"/>
        <v>---</v>
      </c>
    </row>
    <row r="37" spans="1:7" ht="15" customHeight="1" x14ac:dyDescent="0.2">
      <c r="A37" s="9" t="s">
        <v>84</v>
      </c>
      <c r="B37" s="62" t="s">
        <v>85</v>
      </c>
      <c r="C37" s="63"/>
      <c r="D37" s="39">
        <v>1</v>
      </c>
      <c r="E37" s="12"/>
      <c r="F37" s="13" t="str">
        <f t="shared" si="2"/>
        <v>---</v>
      </c>
    </row>
    <row r="38" spans="1:7" ht="15" customHeight="1" x14ac:dyDescent="0.2">
      <c r="A38" s="9" t="s">
        <v>86</v>
      </c>
      <c r="B38" s="77" t="s">
        <v>222</v>
      </c>
      <c r="C38" s="78"/>
      <c r="D38" s="39">
        <v>0.85</v>
      </c>
      <c r="E38" s="12"/>
      <c r="F38" s="13" t="str">
        <f t="shared" si="2"/>
        <v>---</v>
      </c>
    </row>
    <row r="39" spans="1:7" ht="15" customHeight="1" x14ac:dyDescent="0.2">
      <c r="A39" s="9" t="s">
        <v>87</v>
      </c>
      <c r="B39" s="77" t="s">
        <v>88</v>
      </c>
      <c r="C39" s="78"/>
      <c r="D39" s="39">
        <v>0.3</v>
      </c>
      <c r="E39" s="12"/>
      <c r="F39" s="13" t="str">
        <f t="shared" si="2"/>
        <v>---</v>
      </c>
    </row>
    <row r="40" spans="1:7" ht="15" customHeight="1" x14ac:dyDescent="0.2">
      <c r="A40" s="9" t="s">
        <v>89</v>
      </c>
      <c r="B40" s="64" t="s">
        <v>90</v>
      </c>
      <c r="C40" s="65"/>
      <c r="D40" s="39">
        <v>0.55000000000000004</v>
      </c>
      <c r="E40" s="12"/>
      <c r="F40" s="13" t="str">
        <f t="shared" si="2"/>
        <v>---</v>
      </c>
    </row>
    <row r="41" spans="1:7" ht="15" customHeight="1" x14ac:dyDescent="0.2">
      <c r="A41" s="9" t="s">
        <v>91</v>
      </c>
      <c r="B41" s="64" t="s">
        <v>92</v>
      </c>
      <c r="C41" s="65"/>
      <c r="D41" s="40">
        <v>0.85</v>
      </c>
      <c r="E41" s="12"/>
      <c r="F41" s="13" t="str">
        <f t="shared" si="2"/>
        <v>---</v>
      </c>
    </row>
    <row r="42" spans="1:7" ht="15" customHeight="1" x14ac:dyDescent="0.2">
      <c r="A42" s="9" t="s">
        <v>93</v>
      </c>
      <c r="B42" s="62" t="s">
        <v>94</v>
      </c>
      <c r="C42" s="63"/>
      <c r="D42" s="39">
        <v>0.55000000000000004</v>
      </c>
      <c r="E42" s="12"/>
      <c r="F42" s="13" t="str">
        <f t="shared" si="2"/>
        <v>---</v>
      </c>
    </row>
    <row r="43" spans="1:7" ht="15" customHeight="1" x14ac:dyDescent="0.2">
      <c r="A43" s="9" t="s">
        <v>95</v>
      </c>
      <c r="B43" s="62" t="s">
        <v>96</v>
      </c>
      <c r="C43" s="63"/>
      <c r="D43" s="39">
        <v>0.4</v>
      </c>
      <c r="E43" s="12"/>
      <c r="F43" s="13" t="str">
        <f t="shared" si="2"/>
        <v>---</v>
      </c>
    </row>
    <row r="44" spans="1:7" ht="15" customHeight="1" x14ac:dyDescent="0.2">
      <c r="A44" s="9" t="s">
        <v>97</v>
      </c>
      <c r="B44" s="62" t="s">
        <v>220</v>
      </c>
      <c r="C44" s="63"/>
      <c r="D44" s="39">
        <v>0.7</v>
      </c>
      <c r="E44" s="12"/>
      <c r="F44" s="13" t="str">
        <f t="shared" si="2"/>
        <v>---</v>
      </c>
    </row>
    <row r="45" spans="1:7" ht="15" customHeight="1" x14ac:dyDescent="0.2">
      <c r="A45" s="9" t="s">
        <v>47</v>
      </c>
      <c r="B45" s="64" t="s">
        <v>48</v>
      </c>
      <c r="C45" s="65"/>
      <c r="D45" s="39">
        <v>1.25</v>
      </c>
      <c r="E45" s="12"/>
      <c r="F45" s="13" t="str">
        <f>IF((D45*E45&lt;0.01),"---",(D45*E45))</f>
        <v>---</v>
      </c>
    </row>
    <row r="46" spans="1:7" ht="15" customHeight="1" x14ac:dyDescent="0.2">
      <c r="A46" s="9" t="s">
        <v>172</v>
      </c>
      <c r="B46" s="62" t="s">
        <v>223</v>
      </c>
      <c r="C46" s="63"/>
      <c r="D46" s="39">
        <v>0.85</v>
      </c>
      <c r="E46" s="12"/>
      <c r="F46" s="13" t="str">
        <f>IF((D46*E46&lt;0.01),"---",(D46*E46))</f>
        <v>---</v>
      </c>
    </row>
    <row r="47" spans="1:7" ht="15" customHeight="1" x14ac:dyDescent="0.2">
      <c r="A47" s="9" t="s">
        <v>173</v>
      </c>
      <c r="B47" s="62" t="s">
        <v>174</v>
      </c>
      <c r="C47" s="63"/>
      <c r="D47" s="39">
        <v>0.3</v>
      </c>
      <c r="E47" s="12"/>
      <c r="F47" s="13" t="str">
        <f>IF((D47*E47&lt;0.01),"---",(D47*E47))</f>
        <v>---</v>
      </c>
    </row>
    <row r="48" spans="1:7" ht="15" customHeight="1" x14ac:dyDescent="0.2">
      <c r="A48" s="9" t="s">
        <v>98</v>
      </c>
      <c r="B48" s="77" t="s">
        <v>99</v>
      </c>
      <c r="C48" s="78"/>
      <c r="D48" s="39">
        <v>0.3</v>
      </c>
      <c r="E48" s="12"/>
      <c r="F48" s="13" t="str">
        <f t="shared" si="2"/>
        <v>---</v>
      </c>
    </row>
    <row r="49" spans="1:6" ht="15" customHeight="1" x14ac:dyDescent="0.2">
      <c r="A49" s="9" t="s">
        <v>100</v>
      </c>
      <c r="B49" s="64" t="s">
        <v>101</v>
      </c>
      <c r="C49" s="65"/>
      <c r="D49" s="39">
        <v>1</v>
      </c>
      <c r="E49" s="12"/>
      <c r="F49" s="13" t="str">
        <f t="shared" si="2"/>
        <v>---</v>
      </c>
    </row>
    <row r="50" spans="1:6" ht="15" customHeight="1" x14ac:dyDescent="0.2">
      <c r="A50" s="9" t="s">
        <v>102</v>
      </c>
      <c r="B50" s="62" t="s">
        <v>103</v>
      </c>
      <c r="C50" s="63"/>
      <c r="D50" s="39">
        <v>0.7</v>
      </c>
      <c r="E50" s="12"/>
      <c r="F50" s="13" t="str">
        <f t="shared" si="2"/>
        <v>---</v>
      </c>
    </row>
    <row r="51" spans="1:6" ht="15" customHeight="1" x14ac:dyDescent="0.2">
      <c r="A51" s="9" t="s">
        <v>175</v>
      </c>
      <c r="B51" s="64" t="s">
        <v>176</v>
      </c>
      <c r="C51" s="65"/>
      <c r="D51" s="39">
        <v>0.55000000000000004</v>
      </c>
      <c r="E51" s="12"/>
      <c r="F51" s="13" t="str">
        <f t="shared" ref="F51" si="3">IF((D51*E51&lt;0.01),"---",(D51*E51))</f>
        <v>---</v>
      </c>
    </row>
    <row r="52" spans="1:6" ht="15" customHeight="1" x14ac:dyDescent="0.2">
      <c r="A52" s="9" t="s">
        <v>104</v>
      </c>
      <c r="B52" s="62" t="s">
        <v>221</v>
      </c>
      <c r="C52" s="63"/>
      <c r="D52" s="39">
        <v>0.25</v>
      </c>
      <c r="E52" s="12"/>
      <c r="F52" s="13" t="str">
        <f t="shared" si="2"/>
        <v>---</v>
      </c>
    </row>
    <row r="53" spans="1:6" ht="15" customHeight="1" x14ac:dyDescent="0.2">
      <c r="A53" s="9" t="s">
        <v>177</v>
      </c>
      <c r="B53" s="64" t="s">
        <v>178</v>
      </c>
      <c r="C53" s="65"/>
      <c r="D53" s="39">
        <v>0.55000000000000004</v>
      </c>
      <c r="E53" s="12"/>
      <c r="F53" s="13" t="str">
        <f>IF((D53*E53&lt;0.01),"---",(D53*E53))</f>
        <v>---</v>
      </c>
    </row>
    <row r="54" spans="1:6" ht="15" customHeight="1" x14ac:dyDescent="0.2">
      <c r="A54" s="9" t="s">
        <v>179</v>
      </c>
      <c r="B54" s="64" t="s">
        <v>180</v>
      </c>
      <c r="C54" s="65"/>
      <c r="D54" s="39">
        <v>1</v>
      </c>
      <c r="E54" s="12"/>
      <c r="F54" s="13" t="str">
        <f>IF((D54*E54&lt;0.01),"---",(D54*E54))</f>
        <v>---</v>
      </c>
    </row>
    <row r="55" spans="1:6" ht="15" customHeight="1" x14ac:dyDescent="0.2">
      <c r="A55" s="9" t="s">
        <v>181</v>
      </c>
      <c r="B55" s="69" t="s">
        <v>182</v>
      </c>
      <c r="C55" s="70"/>
      <c r="D55" s="39">
        <v>0.7</v>
      </c>
      <c r="E55" s="12"/>
      <c r="F55" s="13" t="str">
        <f>IF((D55*E55&lt;0.01),"---",(D55*E55))</f>
        <v>---</v>
      </c>
    </row>
    <row r="56" spans="1:6" ht="15" customHeight="1" x14ac:dyDescent="0.2">
      <c r="A56" s="9" t="s">
        <v>105</v>
      </c>
      <c r="B56" s="62" t="s">
        <v>106</v>
      </c>
      <c r="C56" s="63"/>
      <c r="D56" s="39">
        <v>0.35</v>
      </c>
      <c r="E56" s="12"/>
      <c r="F56" s="13" t="str">
        <f t="shared" si="2"/>
        <v>---</v>
      </c>
    </row>
    <row r="57" spans="1:6" ht="15" customHeight="1" x14ac:dyDescent="0.2">
      <c r="A57" s="9" t="s">
        <v>183</v>
      </c>
      <c r="B57" s="62" t="s">
        <v>184</v>
      </c>
      <c r="C57" s="63"/>
      <c r="D57" s="39">
        <v>0.85</v>
      </c>
      <c r="E57" s="12"/>
      <c r="F57" s="13" t="str">
        <f>IF((D57*E57&lt;0.01),"---",(D57*E57))</f>
        <v>---</v>
      </c>
    </row>
    <row r="58" spans="1:6" ht="15" customHeight="1" x14ac:dyDescent="0.2">
      <c r="A58" s="9" t="s">
        <v>109</v>
      </c>
      <c r="B58" s="64" t="s">
        <v>110</v>
      </c>
      <c r="C58" s="65"/>
      <c r="D58" s="39">
        <v>0.55000000000000004</v>
      </c>
      <c r="E58" s="12"/>
      <c r="F58" s="13" t="str">
        <f>IF((D58*E58&lt;0.01),"---",(D58*E58))</f>
        <v>---</v>
      </c>
    </row>
    <row r="59" spans="1:6" ht="15" customHeight="1" x14ac:dyDescent="0.2">
      <c r="A59" s="9" t="s">
        <v>107</v>
      </c>
      <c r="B59" s="77" t="s">
        <v>108</v>
      </c>
      <c r="C59" s="78"/>
      <c r="D59" s="40">
        <v>0.55000000000000004</v>
      </c>
      <c r="E59" s="12"/>
      <c r="F59" s="13" t="str">
        <f t="shared" si="2"/>
        <v>---</v>
      </c>
    </row>
    <row r="60" spans="1:6" ht="15" customHeight="1" x14ac:dyDescent="0.2">
      <c r="A60" s="9" t="s">
        <v>111</v>
      </c>
      <c r="B60" s="64" t="s">
        <v>112</v>
      </c>
      <c r="C60" s="65"/>
      <c r="D60" s="39">
        <v>0.7</v>
      </c>
      <c r="E60" s="12"/>
      <c r="F60" s="13" t="str">
        <f t="shared" si="2"/>
        <v>---</v>
      </c>
    </row>
    <row r="61" spans="1:6" ht="15" customHeight="1" x14ac:dyDescent="0.2">
      <c r="A61" s="9" t="s">
        <v>113</v>
      </c>
      <c r="B61" s="64" t="s">
        <v>114</v>
      </c>
      <c r="C61" s="65"/>
      <c r="D61" s="39">
        <v>2.8</v>
      </c>
      <c r="E61" s="12"/>
      <c r="F61" s="13" t="str">
        <f t="shared" si="2"/>
        <v>---</v>
      </c>
    </row>
    <row r="62" spans="1:6" ht="15" customHeight="1" x14ac:dyDescent="0.2">
      <c r="A62" s="9" t="s">
        <v>115</v>
      </c>
      <c r="B62" s="64" t="s">
        <v>116</v>
      </c>
      <c r="C62" s="65"/>
      <c r="D62" s="39">
        <v>0.55000000000000004</v>
      </c>
      <c r="E62" s="12"/>
      <c r="F62" s="13" t="str">
        <f t="shared" si="2"/>
        <v>---</v>
      </c>
    </row>
    <row r="63" spans="1:6" ht="15" customHeight="1" x14ac:dyDescent="0.2">
      <c r="A63" s="9" t="s">
        <v>117</v>
      </c>
      <c r="B63" s="64" t="s">
        <v>118</v>
      </c>
      <c r="C63" s="65"/>
      <c r="D63" s="40">
        <v>0.4</v>
      </c>
      <c r="E63" s="12"/>
      <c r="F63" s="13" t="str">
        <f t="shared" si="2"/>
        <v>---</v>
      </c>
    </row>
    <row r="64" spans="1:6" ht="15" customHeight="1" x14ac:dyDescent="0.2">
      <c r="A64" s="9" t="s">
        <v>119</v>
      </c>
      <c r="B64" s="62" t="s">
        <v>120</v>
      </c>
      <c r="C64" s="63"/>
      <c r="D64" s="39">
        <v>0.55000000000000004</v>
      </c>
      <c r="E64" s="12"/>
      <c r="F64" s="13" t="str">
        <f t="shared" si="2"/>
        <v>---</v>
      </c>
    </row>
    <row r="65" spans="1:6" ht="15" customHeight="1" x14ac:dyDescent="0.2">
      <c r="A65" s="9" t="s">
        <v>121</v>
      </c>
      <c r="B65" s="62" t="s">
        <v>122</v>
      </c>
      <c r="C65" s="63"/>
      <c r="D65" s="39">
        <v>0.5</v>
      </c>
      <c r="E65" s="12"/>
      <c r="F65" s="13" t="str">
        <f t="shared" si="2"/>
        <v>---</v>
      </c>
    </row>
    <row r="66" spans="1:6" ht="15" customHeight="1" x14ac:dyDescent="0.2">
      <c r="A66" s="9" t="s">
        <v>123</v>
      </c>
      <c r="B66" s="77" t="s">
        <v>124</v>
      </c>
      <c r="C66" s="78"/>
      <c r="D66" s="39">
        <v>1</v>
      </c>
      <c r="E66" s="12"/>
      <c r="F66" s="13" t="str">
        <f t="shared" si="2"/>
        <v>---</v>
      </c>
    </row>
    <row r="67" spans="1:6" ht="15" customHeight="1" x14ac:dyDescent="0.2">
      <c r="A67" s="9" t="s">
        <v>125</v>
      </c>
      <c r="B67" s="77" t="s">
        <v>126</v>
      </c>
      <c r="C67" s="78"/>
      <c r="D67" s="39">
        <v>1.25</v>
      </c>
      <c r="E67" s="12"/>
      <c r="F67" s="13" t="str">
        <f t="shared" si="2"/>
        <v>---</v>
      </c>
    </row>
    <row r="68" spans="1:6" ht="15" customHeight="1" x14ac:dyDescent="0.2">
      <c r="A68" s="9" t="s">
        <v>127</v>
      </c>
      <c r="B68" s="64" t="s">
        <v>128</v>
      </c>
      <c r="C68" s="65"/>
      <c r="D68" s="39">
        <v>1</v>
      </c>
      <c r="E68" s="12"/>
      <c r="F68" s="13" t="str">
        <f t="shared" si="2"/>
        <v>---</v>
      </c>
    </row>
    <row r="69" spans="1:6" ht="15" customHeight="1" x14ac:dyDescent="0.2">
      <c r="A69" s="9" t="s">
        <v>129</v>
      </c>
      <c r="B69" s="64" t="s">
        <v>130</v>
      </c>
      <c r="C69" s="65"/>
      <c r="D69" s="39">
        <v>0.7</v>
      </c>
      <c r="E69" s="12"/>
      <c r="F69" s="13" t="str">
        <f t="shared" si="2"/>
        <v>---</v>
      </c>
    </row>
    <row r="70" spans="1:6" ht="15" customHeight="1" x14ac:dyDescent="0.2">
      <c r="A70" s="9" t="s">
        <v>131</v>
      </c>
      <c r="B70" s="62" t="s">
        <v>132</v>
      </c>
      <c r="C70" s="63"/>
      <c r="D70" s="40">
        <v>0.55000000000000004</v>
      </c>
      <c r="E70" s="12"/>
      <c r="F70" s="13" t="str">
        <f t="shared" si="2"/>
        <v>---</v>
      </c>
    </row>
    <row r="71" spans="1:6" ht="15" customHeight="1" x14ac:dyDescent="0.2">
      <c r="A71" s="9" t="s">
        <v>133</v>
      </c>
      <c r="B71" s="62" t="s">
        <v>134</v>
      </c>
      <c r="C71" s="63"/>
      <c r="D71" s="39">
        <v>0.7</v>
      </c>
      <c r="E71" s="12"/>
      <c r="F71" s="13" t="str">
        <f t="shared" si="2"/>
        <v>---</v>
      </c>
    </row>
    <row r="72" spans="1:6" ht="15" customHeight="1" x14ac:dyDescent="0.2">
      <c r="A72" s="9" t="s">
        <v>49</v>
      </c>
      <c r="B72" s="69" t="s">
        <v>50</v>
      </c>
      <c r="C72" s="70"/>
      <c r="D72" s="39">
        <v>0.7</v>
      </c>
      <c r="E72" s="12"/>
      <c r="F72" s="13" t="str">
        <f>IF((D72*E72&lt;0.01),"---",(D72*E72))</f>
        <v>---</v>
      </c>
    </row>
    <row r="73" spans="1:6" ht="15" customHeight="1" x14ac:dyDescent="0.2">
      <c r="A73" s="9" t="s">
        <v>187</v>
      </c>
      <c r="B73" s="69" t="s">
        <v>188</v>
      </c>
      <c r="C73" s="70"/>
      <c r="D73" s="39">
        <v>0.3</v>
      </c>
      <c r="E73" s="12"/>
      <c r="F73" s="13" t="str">
        <f>IF((D73*E73&lt;0.01),"---",(D73*E73))</f>
        <v>---</v>
      </c>
    </row>
    <row r="74" spans="1:6" ht="15" customHeight="1" x14ac:dyDescent="0.2">
      <c r="A74" s="9" t="s">
        <v>135</v>
      </c>
      <c r="B74" s="77" t="s">
        <v>136</v>
      </c>
      <c r="C74" s="78"/>
      <c r="D74" s="39">
        <v>1</v>
      </c>
      <c r="E74" s="12"/>
      <c r="F74" s="13" t="str">
        <f t="shared" si="2"/>
        <v>---</v>
      </c>
    </row>
    <row r="75" spans="1:6" ht="15" customHeight="1" x14ac:dyDescent="0.2">
      <c r="A75" s="9" t="s">
        <v>137</v>
      </c>
      <c r="B75" s="62" t="s">
        <v>138</v>
      </c>
      <c r="C75" s="63"/>
      <c r="D75" s="39">
        <v>0.4</v>
      </c>
      <c r="E75" s="12"/>
      <c r="F75" s="13" t="str">
        <f t="shared" si="2"/>
        <v>---</v>
      </c>
    </row>
    <row r="76" spans="1:6" ht="15" customHeight="1" x14ac:dyDescent="0.2">
      <c r="A76" s="9" t="s">
        <v>139</v>
      </c>
      <c r="B76" s="77" t="s">
        <v>140</v>
      </c>
      <c r="C76" s="78"/>
      <c r="D76" s="39">
        <v>0.35</v>
      </c>
      <c r="E76" s="12"/>
      <c r="F76" s="13" t="str">
        <f t="shared" si="2"/>
        <v>---</v>
      </c>
    </row>
    <row r="77" spans="1:6" ht="15" customHeight="1" x14ac:dyDescent="0.2">
      <c r="A77" s="9" t="s">
        <v>185</v>
      </c>
      <c r="B77" s="69" t="s">
        <v>186</v>
      </c>
      <c r="C77" s="70"/>
      <c r="D77" s="39">
        <v>0.4</v>
      </c>
      <c r="E77" s="12"/>
      <c r="F77" s="13" t="str">
        <f>IF((D77*E77&lt;0.01),"---",(D77*E77))</f>
        <v>---</v>
      </c>
    </row>
    <row r="78" spans="1:6" ht="15" customHeight="1" x14ac:dyDescent="0.2">
      <c r="A78" s="9" t="s">
        <v>141</v>
      </c>
      <c r="B78" s="62" t="s">
        <v>142</v>
      </c>
      <c r="C78" s="63"/>
      <c r="D78" s="39">
        <v>1</v>
      </c>
      <c r="E78" s="12"/>
      <c r="F78" s="13" t="str">
        <f t="shared" si="2"/>
        <v>---</v>
      </c>
    </row>
    <row r="79" spans="1:6" ht="15" customHeight="1" x14ac:dyDescent="0.2">
      <c r="A79" s="9" t="s">
        <v>143</v>
      </c>
      <c r="B79" s="64" t="s">
        <v>144</v>
      </c>
      <c r="C79" s="65"/>
      <c r="D79" s="40">
        <v>0.65</v>
      </c>
      <c r="E79" s="12"/>
      <c r="F79" s="13" t="str">
        <f t="shared" si="2"/>
        <v>---</v>
      </c>
    </row>
    <row r="80" spans="1:6" ht="15" customHeight="1" x14ac:dyDescent="0.2">
      <c r="A80" s="9" t="s">
        <v>145</v>
      </c>
      <c r="B80" s="64" t="s">
        <v>146</v>
      </c>
      <c r="C80" s="65"/>
      <c r="D80" s="39">
        <v>0.55000000000000004</v>
      </c>
      <c r="E80" s="12"/>
      <c r="F80" s="13" t="str">
        <f t="shared" si="2"/>
        <v>---</v>
      </c>
    </row>
    <row r="81" spans="1:6" ht="15" customHeight="1" x14ac:dyDescent="0.2">
      <c r="A81" s="9" t="s">
        <v>51</v>
      </c>
      <c r="B81" s="69" t="s">
        <v>52</v>
      </c>
      <c r="C81" s="70"/>
      <c r="D81" s="39">
        <v>0.85</v>
      </c>
      <c r="E81" s="12"/>
      <c r="F81" s="13" t="str">
        <f>IF((D81*E81&lt;0.01),"---",(D81*E81))</f>
        <v>---</v>
      </c>
    </row>
    <row r="82" spans="1:6" ht="15" customHeight="1" x14ac:dyDescent="0.2">
      <c r="A82" s="9" t="s">
        <v>147</v>
      </c>
      <c r="B82" s="77" t="s">
        <v>148</v>
      </c>
      <c r="C82" s="78"/>
      <c r="D82" s="39">
        <v>0.3</v>
      </c>
      <c r="E82" s="12"/>
      <c r="F82" s="13" t="str">
        <f t="shared" si="2"/>
        <v>---</v>
      </c>
    </row>
    <row r="83" spans="1:6" ht="15" customHeight="1" x14ac:dyDescent="0.2">
      <c r="A83" s="9" t="s">
        <v>149</v>
      </c>
      <c r="B83" s="77" t="s">
        <v>150</v>
      </c>
      <c r="C83" s="78"/>
      <c r="D83" s="39">
        <v>0.55000000000000004</v>
      </c>
      <c r="E83" s="12"/>
      <c r="F83" s="13" t="str">
        <f t="shared" si="2"/>
        <v>---</v>
      </c>
    </row>
    <row r="84" spans="1:6" ht="15" customHeight="1" x14ac:dyDescent="0.2">
      <c r="A84" s="9" t="s">
        <v>151</v>
      </c>
      <c r="B84" s="81" t="s">
        <v>290</v>
      </c>
      <c r="C84" s="65"/>
      <c r="D84" s="39">
        <v>0.85</v>
      </c>
      <c r="E84" s="12"/>
      <c r="F84" s="13" t="str">
        <f>IF((D84*E84&lt;0.01),"---",(D84*E84))</f>
        <v>---</v>
      </c>
    </row>
    <row r="85" spans="1:6" ht="15" customHeight="1" x14ac:dyDescent="0.2">
      <c r="A85" s="9" t="s">
        <v>152</v>
      </c>
      <c r="B85" s="77" t="s">
        <v>153</v>
      </c>
      <c r="C85" s="78"/>
      <c r="D85" s="39">
        <v>0.5</v>
      </c>
      <c r="E85" s="12"/>
      <c r="F85" s="13" t="str">
        <f>IF((D85*E85&lt;0.01),"---",(D85*E85))</f>
        <v>---</v>
      </c>
    </row>
    <row r="86" spans="1:6" ht="15" customHeight="1" x14ac:dyDescent="0.2">
      <c r="A86" s="9" t="s">
        <v>249</v>
      </c>
      <c r="B86" s="14" t="s">
        <v>250</v>
      </c>
      <c r="C86" s="15"/>
      <c r="D86" s="39">
        <v>0.7</v>
      </c>
      <c r="E86" s="12"/>
      <c r="F86" s="13" t="str">
        <f>IF((D86*E86&lt;0.01),"---",(D86*E86))</f>
        <v>---</v>
      </c>
    </row>
    <row r="87" spans="1:6" ht="15" customHeight="1" x14ac:dyDescent="0.2">
      <c r="A87" s="9" t="s">
        <v>251</v>
      </c>
      <c r="B87" s="14" t="s">
        <v>247</v>
      </c>
      <c r="C87" s="15"/>
      <c r="D87" s="39">
        <v>0.7</v>
      </c>
      <c r="E87" s="12"/>
      <c r="F87" s="13" t="str">
        <f t="shared" si="2"/>
        <v>---</v>
      </c>
    </row>
    <row r="88" spans="1:6" ht="15" customHeight="1" x14ac:dyDescent="0.2">
      <c r="A88" s="9"/>
      <c r="B88" s="14"/>
      <c r="C88" s="15"/>
      <c r="D88" s="47"/>
      <c r="E88" s="12"/>
      <c r="F88" s="13"/>
    </row>
    <row r="89" spans="1:6" ht="15" customHeight="1" x14ac:dyDescent="0.2">
      <c r="A89" s="9" t="s">
        <v>166</v>
      </c>
      <c r="B89" s="62" t="s">
        <v>167</v>
      </c>
      <c r="C89" s="63"/>
      <c r="D89" s="47">
        <v>4</v>
      </c>
      <c r="E89" s="12"/>
      <c r="F89" s="13" t="str">
        <f t="shared" ref="F89" si="4">IF((D89*E89&lt;0.01),"---",(D89*E89))</f>
        <v>---</v>
      </c>
    </row>
    <row r="90" spans="1:6" ht="15" customHeight="1" x14ac:dyDescent="0.2">
      <c r="A90" s="9" t="s">
        <v>189</v>
      </c>
      <c r="B90" s="67" t="s">
        <v>234</v>
      </c>
      <c r="C90" s="68"/>
      <c r="D90" s="39">
        <v>0.2</v>
      </c>
      <c r="E90" s="12"/>
      <c r="F90" s="13" t="str">
        <f>IF((D90*E90&lt;0.01),"---",(D90*E90))</f>
        <v>---</v>
      </c>
    </row>
    <row r="91" spans="1:6" ht="15" customHeight="1" x14ac:dyDescent="0.2">
      <c r="A91" s="9" t="s">
        <v>192</v>
      </c>
      <c r="B91" s="62" t="s">
        <v>284</v>
      </c>
      <c r="C91" s="63"/>
      <c r="D91" s="39">
        <v>67</v>
      </c>
      <c r="E91" s="12"/>
      <c r="F91" s="13" t="str">
        <f>IF((D91*E91&lt;0.01),"---",(D91*E91))</f>
        <v>---</v>
      </c>
    </row>
    <row r="92" spans="1:6" ht="15" customHeight="1" x14ac:dyDescent="0.2">
      <c r="A92" s="9" t="s">
        <v>252</v>
      </c>
      <c r="B92" s="77" t="s">
        <v>228</v>
      </c>
      <c r="C92" s="78"/>
      <c r="D92" s="39">
        <v>56</v>
      </c>
      <c r="E92" s="12"/>
      <c r="F92" s="13" t="str">
        <f>IF((D92*E92&lt;0.01),"---",(D92*E92))</f>
        <v>---</v>
      </c>
    </row>
    <row r="93" spans="1:6" ht="15" customHeight="1" x14ac:dyDescent="0.2">
      <c r="A93" s="9" t="s">
        <v>193</v>
      </c>
      <c r="B93" s="62" t="s">
        <v>194</v>
      </c>
      <c r="C93" s="63"/>
      <c r="D93" s="39">
        <v>70</v>
      </c>
      <c r="E93" s="12"/>
      <c r="F93" s="13" t="str">
        <f>IF((D93*E93&lt;0.01),"---",(D93*E93))</f>
        <v>---</v>
      </c>
    </row>
    <row r="94" spans="1:6" ht="15" customHeight="1" x14ac:dyDescent="0.2">
      <c r="A94" s="9" t="s">
        <v>190</v>
      </c>
      <c r="B94" s="62" t="s">
        <v>191</v>
      </c>
      <c r="C94" s="63"/>
      <c r="D94" s="39">
        <v>0.15</v>
      </c>
      <c r="E94" s="12"/>
      <c r="F94" s="13" t="str">
        <f>IF((D94*E94&lt;0.01),"---",(D94*E94))</f>
        <v>---</v>
      </c>
    </row>
    <row r="95" spans="1:6" ht="15" customHeight="1" x14ac:dyDescent="0.2">
      <c r="A95" s="9" t="s">
        <v>195</v>
      </c>
      <c r="B95" s="62" t="s">
        <v>196</v>
      </c>
      <c r="C95" s="63"/>
      <c r="D95" s="39">
        <v>0.25</v>
      </c>
      <c r="E95" s="12"/>
      <c r="F95" s="13" t="str">
        <f t="shared" ref="F95" si="5">IF((D95*E95&lt;0.01),"---",(D95*E95))</f>
        <v>---</v>
      </c>
    </row>
    <row r="96" spans="1:6" ht="15" customHeight="1" x14ac:dyDescent="0.2">
      <c r="A96" s="9" t="s">
        <v>168</v>
      </c>
      <c r="B96" s="62" t="s">
        <v>169</v>
      </c>
      <c r="C96" s="63"/>
      <c r="D96" s="39">
        <v>3.5</v>
      </c>
      <c r="E96" s="12"/>
      <c r="F96" s="13" t="str">
        <f>IF((D96*E96&lt;0.01),"---",(D96*E96))</f>
        <v>---</v>
      </c>
    </row>
    <row r="97" spans="1:6" ht="15" customHeight="1" x14ac:dyDescent="0.2">
      <c r="A97" s="9" t="s">
        <v>170</v>
      </c>
      <c r="B97" s="62" t="s">
        <v>171</v>
      </c>
      <c r="C97" s="63"/>
      <c r="D97" s="39">
        <v>6</v>
      </c>
      <c r="E97" s="12"/>
      <c r="F97" s="13" t="str">
        <f>IF((D97*E97&lt;0.01),"---",(D97*E97))</f>
        <v>---</v>
      </c>
    </row>
    <row r="98" spans="1:6" ht="15" customHeight="1" x14ac:dyDescent="0.2">
      <c r="A98" s="9" t="s">
        <v>235</v>
      </c>
      <c r="B98" s="59" t="s">
        <v>227</v>
      </c>
      <c r="C98" s="59"/>
      <c r="D98" s="39">
        <v>2.5</v>
      </c>
      <c r="E98" s="12"/>
      <c r="F98" s="13" t="str">
        <f>IF((D98*E98&lt;0.01),"---",(D98*E98))</f>
        <v>---</v>
      </c>
    </row>
    <row r="99" spans="1:6" ht="15" customHeight="1" x14ac:dyDescent="0.2">
      <c r="A99" s="9" t="s">
        <v>285</v>
      </c>
      <c r="B99" s="77" t="s">
        <v>286</v>
      </c>
      <c r="C99" s="78"/>
      <c r="D99" s="39">
        <v>112</v>
      </c>
      <c r="E99" s="12"/>
      <c r="F99" s="13" t="str">
        <f>IF((D99*E99&lt;0.01),"---",(D99*E99))</f>
        <v>---</v>
      </c>
    </row>
    <row r="100" spans="1:6" ht="15" customHeight="1" x14ac:dyDescent="0.15">
      <c r="A100" s="46"/>
      <c r="D100" s="46"/>
      <c r="E100" s="46"/>
      <c r="F100" s="46"/>
    </row>
    <row r="101" spans="1:6" ht="15" customHeight="1" x14ac:dyDescent="0.2">
      <c r="A101" s="9" t="s">
        <v>253</v>
      </c>
      <c r="B101" s="66" t="s">
        <v>203</v>
      </c>
      <c r="C101" s="59"/>
      <c r="D101" s="39">
        <v>0.5</v>
      </c>
      <c r="E101" s="12"/>
      <c r="F101" s="13" t="str">
        <f t="shared" ref="F101:F117" si="6">IF((D101*E101&lt;0.01),"---",(D101*E101))</f>
        <v>---</v>
      </c>
    </row>
    <row r="102" spans="1:6" ht="15" customHeight="1" x14ac:dyDescent="0.2">
      <c r="A102" s="9" t="s">
        <v>287</v>
      </c>
      <c r="B102" s="66" t="s">
        <v>288</v>
      </c>
      <c r="C102" s="59"/>
      <c r="D102" s="40">
        <v>0.5</v>
      </c>
      <c r="E102" s="12"/>
      <c r="F102" s="13" t="str">
        <f t="shared" si="6"/>
        <v>---</v>
      </c>
    </row>
    <row r="103" spans="1:6" ht="15" customHeight="1" x14ac:dyDescent="0.2">
      <c r="A103" s="9" t="s">
        <v>254</v>
      </c>
      <c r="B103" s="59" t="s">
        <v>204</v>
      </c>
      <c r="C103" s="59"/>
      <c r="D103" s="39">
        <v>0.5</v>
      </c>
      <c r="E103" s="12"/>
      <c r="F103" s="13" t="str">
        <f t="shared" si="6"/>
        <v>---</v>
      </c>
    </row>
    <row r="104" spans="1:6" ht="15" customHeight="1" x14ac:dyDescent="0.2">
      <c r="A104" s="9" t="s">
        <v>255</v>
      </c>
      <c r="B104" s="59" t="s">
        <v>205</v>
      </c>
      <c r="C104" s="59"/>
      <c r="D104" s="39">
        <v>0.5</v>
      </c>
      <c r="E104" s="12"/>
      <c r="F104" s="13" t="str">
        <f t="shared" si="6"/>
        <v>---</v>
      </c>
    </row>
    <row r="105" spans="1:6" ht="15" customHeight="1" x14ac:dyDescent="0.2">
      <c r="A105" s="9" t="s">
        <v>256</v>
      </c>
      <c r="B105" s="59" t="s">
        <v>206</v>
      </c>
      <c r="C105" s="59"/>
      <c r="D105" s="39">
        <v>0.5</v>
      </c>
      <c r="E105" s="12"/>
      <c r="F105" s="13" t="str">
        <f t="shared" si="6"/>
        <v>---</v>
      </c>
    </row>
    <row r="106" spans="1:6" ht="15" customHeight="1" x14ac:dyDescent="0.2">
      <c r="A106" s="9" t="s">
        <v>257</v>
      </c>
      <c r="B106" s="59" t="s">
        <v>207</v>
      </c>
      <c r="C106" s="59"/>
      <c r="D106" s="39">
        <v>0.5</v>
      </c>
      <c r="E106" s="12"/>
      <c r="F106" s="13" t="str">
        <f t="shared" si="6"/>
        <v>---</v>
      </c>
    </row>
    <row r="107" spans="1:6" ht="15" customHeight="1" x14ac:dyDescent="0.2">
      <c r="A107" s="9" t="s">
        <v>258</v>
      </c>
      <c r="B107" s="59" t="s">
        <v>208</v>
      </c>
      <c r="C107" s="59"/>
      <c r="D107" s="39">
        <v>0.5</v>
      </c>
      <c r="E107" s="12"/>
      <c r="F107" s="13" t="str">
        <f t="shared" si="6"/>
        <v>---</v>
      </c>
    </row>
    <row r="108" spans="1:6" ht="15" customHeight="1" x14ac:dyDescent="0.2">
      <c r="A108" s="9" t="s">
        <v>259</v>
      </c>
      <c r="B108" s="59" t="s">
        <v>209</v>
      </c>
      <c r="C108" s="59"/>
      <c r="D108" s="39">
        <v>0.5</v>
      </c>
      <c r="E108" s="12"/>
      <c r="F108" s="13" t="str">
        <f t="shared" si="6"/>
        <v>---</v>
      </c>
    </row>
    <row r="109" spans="1:6" ht="15" customHeight="1" x14ac:dyDescent="0.2">
      <c r="A109" s="9" t="s">
        <v>260</v>
      </c>
      <c r="B109" s="59" t="s">
        <v>210</v>
      </c>
      <c r="C109" s="59"/>
      <c r="D109" s="39">
        <v>0.5</v>
      </c>
      <c r="E109" s="12"/>
      <c r="F109" s="13" t="str">
        <f t="shared" si="6"/>
        <v>---</v>
      </c>
    </row>
    <row r="110" spans="1:6" ht="15" customHeight="1" x14ac:dyDescent="0.2">
      <c r="A110" s="9" t="s">
        <v>261</v>
      </c>
      <c r="B110" s="59" t="s">
        <v>211</v>
      </c>
      <c r="C110" s="59"/>
      <c r="D110" s="39">
        <v>0.5</v>
      </c>
      <c r="E110" s="12"/>
      <c r="F110" s="13" t="str">
        <f t="shared" si="6"/>
        <v>---</v>
      </c>
    </row>
    <row r="111" spans="1:6" ht="15" customHeight="1" x14ac:dyDescent="0.2">
      <c r="A111" s="9" t="s">
        <v>262</v>
      </c>
      <c r="B111" s="59" t="s">
        <v>212</v>
      </c>
      <c r="C111" s="59"/>
      <c r="D111" s="39">
        <v>0.5</v>
      </c>
      <c r="E111" s="12"/>
      <c r="F111" s="13" t="str">
        <f t="shared" si="6"/>
        <v>---</v>
      </c>
    </row>
    <row r="112" spans="1:6" ht="15" customHeight="1" x14ac:dyDescent="0.2">
      <c r="A112" s="9" t="s">
        <v>263</v>
      </c>
      <c r="B112" s="59" t="s">
        <v>213</v>
      </c>
      <c r="C112" s="59"/>
      <c r="D112" s="39">
        <v>0.5</v>
      </c>
      <c r="E112" s="12"/>
      <c r="F112" s="13" t="str">
        <f t="shared" si="6"/>
        <v>---</v>
      </c>
    </row>
    <row r="113" spans="1:7" ht="15" customHeight="1" x14ac:dyDescent="0.2">
      <c r="A113" s="9" t="s">
        <v>264</v>
      </c>
      <c r="B113" s="59" t="s">
        <v>214</v>
      </c>
      <c r="C113" s="59"/>
      <c r="D113" s="40">
        <v>0.5</v>
      </c>
      <c r="E113" s="12"/>
      <c r="F113" s="13" t="str">
        <f t="shared" si="6"/>
        <v>---</v>
      </c>
    </row>
    <row r="114" spans="1:7" ht="15" customHeight="1" x14ac:dyDescent="0.2">
      <c r="A114" s="9" t="s">
        <v>265</v>
      </c>
      <c r="B114" s="59" t="s">
        <v>215</v>
      </c>
      <c r="C114" s="59"/>
      <c r="D114" s="39">
        <v>0.5</v>
      </c>
      <c r="E114" s="12"/>
      <c r="F114" s="13" t="str">
        <f t="shared" si="6"/>
        <v>---</v>
      </c>
    </row>
    <row r="115" spans="1:7" ht="15" customHeight="1" x14ac:dyDescent="0.2">
      <c r="A115" s="9" t="s">
        <v>266</v>
      </c>
      <c r="B115" s="66" t="s">
        <v>289</v>
      </c>
      <c r="C115" s="59"/>
      <c r="D115" s="39">
        <v>0.5</v>
      </c>
      <c r="E115" s="12"/>
      <c r="F115" s="13" t="str">
        <f t="shared" si="6"/>
        <v>---</v>
      </c>
    </row>
    <row r="116" spans="1:7" ht="15" customHeight="1" x14ac:dyDescent="0.2">
      <c r="A116" s="9" t="s">
        <v>267</v>
      </c>
      <c r="B116" s="59" t="s">
        <v>216</v>
      </c>
      <c r="C116" s="59"/>
      <c r="D116" s="39">
        <v>0.5</v>
      </c>
      <c r="E116" s="12"/>
      <c r="F116" s="13" t="str">
        <f t="shared" si="6"/>
        <v>---</v>
      </c>
    </row>
    <row r="117" spans="1:7" ht="15" customHeight="1" x14ac:dyDescent="0.2">
      <c r="A117" s="9" t="s">
        <v>268</v>
      </c>
      <c r="B117" s="59" t="s">
        <v>217</v>
      </c>
      <c r="C117" s="59"/>
      <c r="D117" s="39">
        <v>0.5</v>
      </c>
      <c r="E117" s="12"/>
      <c r="F117" s="13" t="str">
        <f t="shared" si="6"/>
        <v>---</v>
      </c>
    </row>
    <row r="118" spans="1:7" ht="15" customHeight="1" x14ac:dyDescent="0.2">
      <c r="A118" s="9"/>
      <c r="B118" s="59"/>
      <c r="C118" s="59"/>
      <c r="D118" s="39"/>
      <c r="E118" s="12"/>
      <c r="F118" s="13"/>
    </row>
    <row r="119" spans="1:7" ht="15" customHeight="1" x14ac:dyDescent="0.2">
      <c r="A119" s="9" t="s">
        <v>60</v>
      </c>
      <c r="B119" s="62" t="s">
        <v>61</v>
      </c>
      <c r="C119" s="63"/>
      <c r="D119" s="42" t="s">
        <v>57</v>
      </c>
      <c r="E119" s="12"/>
      <c r="F119" s="13"/>
      <c r="G119" s="45"/>
    </row>
    <row r="120" spans="1:7" ht="15" customHeight="1" x14ac:dyDescent="0.2">
      <c r="A120" s="9" t="s">
        <v>62</v>
      </c>
      <c r="B120" s="62" t="s">
        <v>63</v>
      </c>
      <c r="C120" s="63"/>
      <c r="D120" s="42" t="s">
        <v>57</v>
      </c>
      <c r="E120" s="12"/>
      <c r="F120" s="13"/>
      <c r="G120" s="20"/>
    </row>
    <row r="121" spans="1:7" ht="15" customHeight="1" x14ac:dyDescent="0.2">
      <c r="A121" s="9" t="s">
        <v>64</v>
      </c>
      <c r="B121" s="64" t="s">
        <v>65</v>
      </c>
      <c r="C121" s="65"/>
      <c r="D121" s="42" t="s">
        <v>57</v>
      </c>
      <c r="E121" s="12"/>
      <c r="F121" s="21"/>
    </row>
    <row r="122" spans="1:7" ht="15" customHeight="1" x14ac:dyDescent="0.2">
      <c r="A122" s="9" t="s">
        <v>66</v>
      </c>
      <c r="B122" s="62" t="s">
        <v>67</v>
      </c>
      <c r="C122" s="63"/>
      <c r="D122" s="42" t="s">
        <v>57</v>
      </c>
      <c r="E122" s="12"/>
      <c r="F122" s="13"/>
      <c r="G122" s="45"/>
    </row>
    <row r="123" spans="1:7" ht="15" customHeight="1" x14ac:dyDescent="0.2">
      <c r="A123" s="9" t="s">
        <v>68</v>
      </c>
      <c r="B123" s="62" t="s">
        <v>154</v>
      </c>
      <c r="C123" s="63"/>
      <c r="D123" s="42" t="s">
        <v>57</v>
      </c>
      <c r="E123" s="12"/>
      <c r="F123" s="13"/>
    </row>
    <row r="124" spans="1:7" ht="15" customHeight="1" x14ac:dyDescent="0.2">
      <c r="A124" s="16" t="s">
        <v>55</v>
      </c>
      <c r="B124" s="82" t="s">
        <v>56</v>
      </c>
      <c r="C124" s="83"/>
      <c r="D124" s="43" t="s">
        <v>57</v>
      </c>
      <c r="E124" s="12"/>
      <c r="F124" s="22"/>
    </row>
    <row r="125" spans="1:7" ht="15" customHeight="1" x14ac:dyDescent="0.2">
      <c r="A125" s="9" t="s">
        <v>70</v>
      </c>
      <c r="B125" s="62" t="s">
        <v>71</v>
      </c>
      <c r="C125" s="63"/>
      <c r="D125" s="42" t="s">
        <v>57</v>
      </c>
      <c r="E125" s="12"/>
      <c r="F125" s="13"/>
    </row>
    <row r="126" spans="1:7" ht="15" customHeight="1" x14ac:dyDescent="0.2">
      <c r="A126" s="9" t="s">
        <v>72</v>
      </c>
      <c r="B126" s="77" t="s">
        <v>73</v>
      </c>
      <c r="C126" s="78"/>
      <c r="D126" s="42" t="s">
        <v>69</v>
      </c>
      <c r="E126" s="12"/>
      <c r="F126" s="21"/>
    </row>
    <row r="127" spans="1:7" ht="15" customHeight="1" x14ac:dyDescent="0.2">
      <c r="A127" s="9" t="s">
        <v>155</v>
      </c>
      <c r="B127" s="79" t="s">
        <v>225</v>
      </c>
      <c r="C127" s="80"/>
      <c r="D127" s="42" t="s">
        <v>57</v>
      </c>
      <c r="E127" s="12"/>
      <c r="F127" s="13"/>
    </row>
    <row r="128" spans="1:7" ht="15" customHeight="1" x14ac:dyDescent="0.2">
      <c r="A128" s="9" t="s">
        <v>224</v>
      </c>
      <c r="B128" s="79" t="s">
        <v>278</v>
      </c>
      <c r="C128" s="80"/>
      <c r="D128" s="42" t="s">
        <v>57</v>
      </c>
      <c r="E128" s="12"/>
      <c r="F128" s="21"/>
    </row>
    <row r="129" spans="1:6" ht="15" customHeight="1" x14ac:dyDescent="0.2">
      <c r="A129" s="9" t="s">
        <v>156</v>
      </c>
      <c r="B129" s="62" t="s">
        <v>157</v>
      </c>
      <c r="C129" s="63"/>
      <c r="D129" s="42" t="s">
        <v>57</v>
      </c>
      <c r="E129" s="12"/>
      <c r="F129" s="13"/>
    </row>
    <row r="130" spans="1:6" ht="15" customHeight="1" x14ac:dyDescent="0.2">
      <c r="A130" s="9" t="s">
        <v>158</v>
      </c>
      <c r="B130" s="62" t="s">
        <v>159</v>
      </c>
      <c r="C130" s="63"/>
      <c r="D130" s="42" t="s">
        <v>57</v>
      </c>
      <c r="E130" s="12"/>
      <c r="F130" s="13"/>
    </row>
    <row r="131" spans="1:6" ht="15" customHeight="1" x14ac:dyDescent="0.2">
      <c r="A131" s="9" t="s">
        <v>160</v>
      </c>
      <c r="B131" s="79" t="s">
        <v>161</v>
      </c>
      <c r="C131" s="80"/>
      <c r="D131" s="42" t="s">
        <v>57</v>
      </c>
      <c r="E131" s="12"/>
      <c r="F131" s="21"/>
    </row>
    <row r="132" spans="1:6" ht="15" customHeight="1" x14ac:dyDescent="0.2">
      <c r="A132" s="9" t="s">
        <v>162</v>
      </c>
      <c r="B132" s="79" t="s">
        <v>163</v>
      </c>
      <c r="C132" s="80"/>
      <c r="D132" s="42" t="s">
        <v>57</v>
      </c>
      <c r="E132" s="12"/>
      <c r="F132" s="21"/>
    </row>
    <row r="133" spans="1:6" ht="15" customHeight="1" x14ac:dyDescent="0.2">
      <c r="A133" s="9" t="s">
        <v>164</v>
      </c>
      <c r="B133" s="79" t="s">
        <v>165</v>
      </c>
      <c r="C133" s="80"/>
      <c r="D133" s="42" t="s">
        <v>57</v>
      </c>
      <c r="E133" s="12"/>
      <c r="F133" s="21"/>
    </row>
    <row r="134" spans="1:6" ht="15" customHeight="1" x14ac:dyDescent="0.2">
      <c r="A134" s="16" t="s">
        <v>58</v>
      </c>
      <c r="B134" s="60" t="s">
        <v>59</v>
      </c>
      <c r="C134" s="61"/>
      <c r="D134" s="43" t="s">
        <v>57</v>
      </c>
      <c r="E134" s="12"/>
      <c r="F134" s="22"/>
    </row>
    <row r="135" spans="1:6" ht="12" customHeight="1" x14ac:dyDescent="0.2">
      <c r="A135" s="23"/>
      <c r="B135" s="24"/>
      <c r="C135" s="25"/>
      <c r="D135" s="44"/>
      <c r="E135" s="12"/>
      <c r="F135" s="26"/>
    </row>
    <row r="136" spans="1:6" ht="15" customHeight="1" x14ac:dyDescent="0.2">
      <c r="A136" s="9" t="s">
        <v>269</v>
      </c>
      <c r="B136" s="59" t="s">
        <v>197</v>
      </c>
      <c r="C136" s="59"/>
      <c r="D136" s="40">
        <v>3.5</v>
      </c>
      <c r="E136" s="12"/>
      <c r="F136" s="13" t="str">
        <f t="shared" ref="F136:F143" si="7">IF((D136*E136&lt;0.01),"---",(D136*E136))</f>
        <v>---</v>
      </c>
    </row>
    <row r="137" spans="1:6" ht="15" customHeight="1" x14ac:dyDescent="0.2">
      <c r="A137" s="9" t="s">
        <v>270</v>
      </c>
      <c r="B137" s="59" t="s">
        <v>198</v>
      </c>
      <c r="C137" s="59"/>
      <c r="D137" s="39">
        <v>6</v>
      </c>
      <c r="E137" s="12"/>
      <c r="F137" s="13" t="str">
        <f t="shared" si="7"/>
        <v>---</v>
      </c>
    </row>
    <row r="138" spans="1:6" ht="15" customHeight="1" x14ac:dyDescent="0.2">
      <c r="A138" s="9" t="s">
        <v>271</v>
      </c>
      <c r="B138" s="59" t="s">
        <v>199</v>
      </c>
      <c r="C138" s="59"/>
      <c r="D138" s="40">
        <v>8.5</v>
      </c>
      <c r="E138" s="12"/>
      <c r="F138" s="13" t="str">
        <f t="shared" si="7"/>
        <v>---</v>
      </c>
    </row>
    <row r="139" spans="1:6" ht="15" customHeight="1" x14ac:dyDescent="0.2">
      <c r="A139" s="9" t="s">
        <v>272</v>
      </c>
      <c r="B139" s="59" t="s">
        <v>200</v>
      </c>
      <c r="C139" s="59"/>
      <c r="D139" s="39">
        <v>3.5</v>
      </c>
      <c r="E139" s="12"/>
      <c r="F139" s="13" t="str">
        <f t="shared" si="7"/>
        <v>---</v>
      </c>
    </row>
    <row r="140" spans="1:6" ht="15" customHeight="1" x14ac:dyDescent="0.2">
      <c r="A140" s="9" t="s">
        <v>273</v>
      </c>
      <c r="B140" s="59" t="s">
        <v>201</v>
      </c>
      <c r="C140" s="59"/>
      <c r="D140" s="39">
        <v>8.5</v>
      </c>
      <c r="E140" s="12"/>
      <c r="F140" s="13" t="str">
        <f t="shared" si="7"/>
        <v>---</v>
      </c>
    </row>
    <row r="141" spans="1:6" ht="15" customHeight="1" x14ac:dyDescent="0.2">
      <c r="A141" s="9" t="s">
        <v>233</v>
      </c>
      <c r="B141" s="69" t="s">
        <v>226</v>
      </c>
      <c r="C141" s="70"/>
      <c r="D141" s="39">
        <v>11</v>
      </c>
      <c r="E141" s="12"/>
      <c r="F141" s="13" t="str">
        <f t="shared" si="7"/>
        <v>---</v>
      </c>
    </row>
    <row r="142" spans="1:6" ht="15" customHeight="1" x14ac:dyDescent="0.2">
      <c r="A142" s="9" t="s">
        <v>274</v>
      </c>
      <c r="B142" s="59" t="s">
        <v>202</v>
      </c>
      <c r="C142" s="59"/>
      <c r="D142" s="40">
        <v>0.2</v>
      </c>
      <c r="E142" s="12"/>
      <c r="F142" s="13" t="str">
        <f t="shared" si="7"/>
        <v>---</v>
      </c>
    </row>
    <row r="143" spans="1:6" ht="15" customHeight="1" x14ac:dyDescent="0.2">
      <c r="A143" s="9" t="s">
        <v>276</v>
      </c>
      <c r="B143" s="19" t="s">
        <v>277</v>
      </c>
      <c r="C143" s="19"/>
      <c r="D143" s="40">
        <v>84</v>
      </c>
      <c r="E143" s="12"/>
      <c r="F143" s="13" t="str">
        <f t="shared" si="7"/>
        <v>---</v>
      </c>
    </row>
    <row r="144" spans="1:6" ht="15" customHeight="1" x14ac:dyDescent="0.2">
      <c r="A144" s="9" t="s">
        <v>275</v>
      </c>
      <c r="B144" s="59" t="s">
        <v>219</v>
      </c>
      <c r="C144" s="59"/>
      <c r="D144" s="39">
        <v>9.5</v>
      </c>
      <c r="E144" s="12"/>
      <c r="F144" s="13" t="str">
        <f t="shared" ref="F144:F147" si="8">IF((D144*E144&lt;0.01),"---",(D144*E144))</f>
        <v>---</v>
      </c>
    </row>
    <row r="145" spans="1:6" ht="15" customHeight="1" x14ac:dyDescent="0.2">
      <c r="A145" s="9" t="s">
        <v>232</v>
      </c>
      <c r="B145" s="59" t="s">
        <v>246</v>
      </c>
      <c r="C145" s="59"/>
      <c r="D145" s="39">
        <v>12</v>
      </c>
      <c r="E145" s="12"/>
      <c r="F145" s="13" t="str">
        <f t="shared" si="8"/>
        <v>---</v>
      </c>
    </row>
    <row r="146" spans="1:6" ht="15" customHeight="1" x14ac:dyDescent="0.2">
      <c r="A146" s="9"/>
      <c r="B146" s="59"/>
      <c r="C146" s="59"/>
      <c r="D146" s="39"/>
      <c r="E146" s="12"/>
      <c r="F146" s="13"/>
    </row>
    <row r="147" spans="1:6" ht="15" customHeight="1" x14ac:dyDescent="0.2">
      <c r="A147" s="9" t="s">
        <v>244</v>
      </c>
      <c r="B147" s="19" t="s">
        <v>245</v>
      </c>
      <c r="C147" s="19"/>
      <c r="D147" s="39">
        <v>22</v>
      </c>
      <c r="E147" s="12"/>
      <c r="F147" s="13" t="str">
        <f t="shared" si="8"/>
        <v>---</v>
      </c>
    </row>
    <row r="148" spans="1:6" ht="15" customHeight="1" thickBot="1" x14ac:dyDescent="0.25">
      <c r="A148" s="9"/>
      <c r="B148" s="59"/>
      <c r="C148" s="59"/>
      <c r="D148" s="40"/>
      <c r="E148" s="12"/>
      <c r="F148" s="13"/>
    </row>
    <row r="149" spans="1:6" ht="17.25" customHeight="1" thickTop="1" thickBot="1" x14ac:dyDescent="0.25">
      <c r="A149" s="49" t="s">
        <v>295</v>
      </c>
      <c r="B149" s="50"/>
      <c r="C149" s="50"/>
      <c r="D149" s="51"/>
      <c r="E149" s="48"/>
      <c r="F149" s="27">
        <f>SUM(F5:F148)</f>
        <v>0</v>
      </c>
    </row>
    <row r="150" spans="1:6" ht="16" customHeight="1" thickTop="1" x14ac:dyDescent="0.2">
      <c r="A150" s="52"/>
      <c r="B150" s="52"/>
      <c r="C150" s="52"/>
      <c r="D150" s="53"/>
      <c r="E150" s="28"/>
      <c r="F150" s="29"/>
    </row>
    <row r="151" spans="1:6" ht="15" customHeight="1" x14ac:dyDescent="0.2">
      <c r="A151" s="30" t="s">
        <v>236</v>
      </c>
      <c r="B151" s="31"/>
      <c r="C151" s="32" t="s">
        <v>237</v>
      </c>
      <c r="D151" s="54" t="s">
        <v>238</v>
      </c>
      <c r="E151" s="54"/>
      <c r="F151" s="54"/>
    </row>
    <row r="152" spans="1:6" ht="15" customHeight="1" x14ac:dyDescent="0.2">
      <c r="A152" s="33" t="s">
        <v>239</v>
      </c>
      <c r="B152" s="55"/>
      <c r="C152" s="56"/>
      <c r="D152" s="54"/>
      <c r="E152" s="54"/>
      <c r="F152" s="54"/>
    </row>
    <row r="153" spans="1:6" ht="15" customHeight="1" x14ac:dyDescent="0.2">
      <c r="A153" s="33" t="s">
        <v>240</v>
      </c>
      <c r="B153" s="34"/>
      <c r="C153" s="35" t="s">
        <v>241</v>
      </c>
      <c r="D153" s="54"/>
      <c r="E153" s="54"/>
      <c r="F153" s="54"/>
    </row>
    <row r="154" spans="1:6" ht="15" customHeight="1" x14ac:dyDescent="0.2">
      <c r="A154" s="33" t="s">
        <v>242</v>
      </c>
      <c r="B154" s="57"/>
      <c r="C154" s="58"/>
      <c r="D154" s="54"/>
      <c r="E154" s="54"/>
      <c r="F154" s="54"/>
    </row>
    <row r="155" spans="1:6" ht="15.75" customHeight="1" x14ac:dyDescent="0.2">
      <c r="A155" s="36" t="s">
        <v>243</v>
      </c>
      <c r="B155" s="37"/>
      <c r="C155" s="38"/>
      <c r="D155" s="54"/>
      <c r="E155" s="54"/>
      <c r="F155" s="54"/>
    </row>
    <row r="160" spans="1:6" ht="15" customHeight="1" x14ac:dyDescent="0.15">
      <c r="B160" s="2" t="s">
        <v>248</v>
      </c>
    </row>
  </sheetData>
  <sheetProtection algorithmName="SHA-512" hashValue="XpwUmmP9nPvKiTbZMLE4Tu1p+HFm6opm7xzh+1+HRqfibfy4zUUMxYNzOA3243eTQab7oYJW+2JxhQcWUG8JtA==" saltValue="Oa2NR/Em5q/TkzotfaJdRA==" spinCount="100000" sheet="1" objects="1" scenarios="1"/>
  <mergeCells count="141">
    <mergeCell ref="B8:C8"/>
    <mergeCell ref="B20:C20"/>
    <mergeCell ref="B125:C125"/>
    <mergeCell ref="B12:C12"/>
    <mergeCell ref="B43:C43"/>
    <mergeCell ref="B15:C15"/>
    <mergeCell ref="B119:C119"/>
    <mergeCell ref="B31:C31"/>
    <mergeCell ref="B37:C37"/>
    <mergeCell ref="B34:C34"/>
    <mergeCell ref="B36:C36"/>
    <mergeCell ref="B38:C38"/>
    <mergeCell ref="B28:C28"/>
    <mergeCell ref="B120:C120"/>
    <mergeCell ref="B66:C66"/>
    <mergeCell ref="B35:C35"/>
    <mergeCell ref="B42:C42"/>
    <mergeCell ref="B63:C63"/>
    <mergeCell ref="B58:C58"/>
    <mergeCell ref="B49:C49"/>
    <mergeCell ref="B48:C48"/>
    <mergeCell ref="B45:C45"/>
    <mergeCell ref="B44:C44"/>
    <mergeCell ref="B118:C118"/>
    <mergeCell ref="B14:C14"/>
    <mergeCell ref="B13:C13"/>
    <mergeCell ref="B23:C23"/>
    <mergeCell ref="B21:C21"/>
    <mergeCell ref="B41:C41"/>
    <mergeCell ref="B40:C40"/>
    <mergeCell ref="B121:C121"/>
    <mergeCell ref="B69:C69"/>
    <mergeCell ref="B68:C68"/>
    <mergeCell ref="B62:C62"/>
    <mergeCell ref="B61:C61"/>
    <mergeCell ref="B112:C112"/>
    <mergeCell ref="B65:C65"/>
    <mergeCell ref="B71:C71"/>
    <mergeCell ref="B70:C70"/>
    <mergeCell ref="B64:C64"/>
    <mergeCell ref="B59:C59"/>
    <mergeCell ref="B56:C56"/>
    <mergeCell ref="B22:C22"/>
    <mergeCell ref="B72:C72"/>
    <mergeCell ref="B50:C50"/>
    <mergeCell ref="B52:C52"/>
    <mergeCell ref="B139:C139"/>
    <mergeCell ref="B106:C106"/>
    <mergeCell ref="B95:C95"/>
    <mergeCell ref="B141:C141"/>
    <mergeCell ref="B74:C74"/>
    <mergeCell ref="B79:C79"/>
    <mergeCell ref="B80:C80"/>
    <mergeCell ref="B84:C84"/>
    <mergeCell ref="B131:C131"/>
    <mergeCell ref="B132:C132"/>
    <mergeCell ref="B133:C133"/>
    <mergeCell ref="B96:C96"/>
    <mergeCell ref="B93:C93"/>
    <mergeCell ref="B136:C136"/>
    <mergeCell ref="B124:C124"/>
    <mergeCell ref="B91:C91"/>
    <mergeCell ref="B75:C75"/>
    <mergeCell ref="B78:C78"/>
    <mergeCell ref="B123:C123"/>
    <mergeCell ref="B83:C83"/>
    <mergeCell ref="B85:C85"/>
    <mergeCell ref="B76:C76"/>
    <mergeCell ref="B82:C82"/>
    <mergeCell ref="B33:C33"/>
    <mergeCell ref="B32:C32"/>
    <mergeCell ref="B27:C27"/>
    <mergeCell ref="B10:C10"/>
    <mergeCell ref="B73:C73"/>
    <mergeCell ref="B89:C89"/>
    <mergeCell ref="B130:C130"/>
    <mergeCell ref="B128:C128"/>
    <mergeCell ref="B127:C127"/>
    <mergeCell ref="B92:C92"/>
    <mergeCell ref="B99:C99"/>
    <mergeCell ref="B51:C51"/>
    <mergeCell ref="B126:C126"/>
    <mergeCell ref="B81:C81"/>
    <mergeCell ref="B102:C102"/>
    <mergeCell ref="B104:C104"/>
    <mergeCell ref="B115:C115"/>
    <mergeCell ref="B116:C116"/>
    <mergeCell ref="B107:C107"/>
    <mergeCell ref="B108:C108"/>
    <mergeCell ref="B109:C109"/>
    <mergeCell ref="B110:C110"/>
    <mergeCell ref="B111:C111"/>
    <mergeCell ref="B105:C105"/>
    <mergeCell ref="B103:C103"/>
    <mergeCell ref="B144:C144"/>
    <mergeCell ref="B53:C53"/>
    <mergeCell ref="B54:C54"/>
    <mergeCell ref="B47:C47"/>
    <mergeCell ref="B77:C77"/>
    <mergeCell ref="A1:F1"/>
    <mergeCell ref="B6:C6"/>
    <mergeCell ref="B7:C7"/>
    <mergeCell ref="B129:C129"/>
    <mergeCell ref="A2:F2"/>
    <mergeCell ref="B18:C18"/>
    <mergeCell ref="B19:C19"/>
    <mergeCell ref="B5:C5"/>
    <mergeCell ref="B17:C17"/>
    <mergeCell ref="B122:C122"/>
    <mergeCell ref="B11:C11"/>
    <mergeCell ref="B3:C3"/>
    <mergeCell ref="B24:C24"/>
    <mergeCell ref="B16:C16"/>
    <mergeCell ref="B25:C25"/>
    <mergeCell ref="B39:C39"/>
    <mergeCell ref="B98:C98"/>
    <mergeCell ref="B67:C67"/>
    <mergeCell ref="A149:D150"/>
    <mergeCell ref="D151:F155"/>
    <mergeCell ref="B152:C152"/>
    <mergeCell ref="B154:C154"/>
    <mergeCell ref="B148:C148"/>
    <mergeCell ref="B146:C146"/>
    <mergeCell ref="B134:C134"/>
    <mergeCell ref="B26:C26"/>
    <mergeCell ref="B60:C60"/>
    <mergeCell ref="B117:C117"/>
    <mergeCell ref="B145:C145"/>
    <mergeCell ref="B137:C137"/>
    <mergeCell ref="B138:C138"/>
    <mergeCell ref="B101:C101"/>
    <mergeCell ref="B140:C140"/>
    <mergeCell ref="B142:C142"/>
    <mergeCell ref="B94:C94"/>
    <mergeCell ref="B90:C90"/>
    <mergeCell ref="B97:C97"/>
    <mergeCell ref="B46:C46"/>
    <mergeCell ref="B57:C57"/>
    <mergeCell ref="B55:C55"/>
    <mergeCell ref="B113:C113"/>
    <mergeCell ref="B114:C114"/>
  </mergeCells>
  <phoneticPr fontId="0" type="noConversion"/>
  <pageMargins left="0.70866099999999999" right="0.70866099999999999" top="0.748031" bottom="0.748031" header="0.51181100000000002" footer="0.51181100000000002"/>
  <pageSetup scale="91" fitToHeight="0" orientation="portrait" horizontalDpi="4294967293" verticalDpi="360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13"/>
  <sheetViews>
    <sheetView workbookViewId="0">
      <selection activeCell="A5" sqref="A5"/>
    </sheetView>
  </sheetViews>
  <sheetFormatPr baseColWidth="10" defaultColWidth="8.83203125" defaultRowHeight="13" x14ac:dyDescent="0.15"/>
  <cols>
    <col min="1" max="1" width="16.5" customWidth="1"/>
  </cols>
  <sheetData>
    <row r="3" spans="1:3" ht="23" x14ac:dyDescent="0.25">
      <c r="A3" s="1" t="s">
        <v>55</v>
      </c>
      <c r="B3" s="1">
        <v>50</v>
      </c>
      <c r="C3" s="1"/>
    </row>
    <row r="4" spans="1:3" ht="23" x14ac:dyDescent="0.25">
      <c r="A4" s="1" t="s">
        <v>231</v>
      </c>
      <c r="B4" s="1">
        <v>9</v>
      </c>
      <c r="C4" s="1"/>
    </row>
    <row r="5" spans="1:3" ht="23" x14ac:dyDescent="0.25">
      <c r="A5" s="1" t="s">
        <v>33</v>
      </c>
      <c r="B5" s="1">
        <v>8</v>
      </c>
      <c r="C5" s="1"/>
    </row>
    <row r="6" spans="1:3" ht="23" x14ac:dyDescent="0.25">
      <c r="A6" s="1" t="s">
        <v>37</v>
      </c>
      <c r="B6" s="1">
        <v>3</v>
      </c>
      <c r="C6" s="1"/>
    </row>
    <row r="7" spans="1:3" ht="23" x14ac:dyDescent="0.25">
      <c r="A7" s="1" t="s">
        <v>229</v>
      </c>
      <c r="B7" s="1">
        <v>5</v>
      </c>
      <c r="C7" s="1"/>
    </row>
    <row r="8" spans="1:3" ht="23" x14ac:dyDescent="0.25">
      <c r="A8" s="1" t="s">
        <v>230</v>
      </c>
      <c r="B8" s="1">
        <v>4</v>
      </c>
      <c r="C8" s="1"/>
    </row>
    <row r="9" spans="1:3" ht="23" x14ac:dyDescent="0.25">
      <c r="A9" s="1" t="s">
        <v>218</v>
      </c>
      <c r="B9" s="1">
        <v>2</v>
      </c>
      <c r="C9" s="1"/>
    </row>
    <row r="10" spans="1:3" ht="23" x14ac:dyDescent="0.25">
      <c r="A10" s="1" t="s">
        <v>232</v>
      </c>
      <c r="B10" s="1">
        <v>2</v>
      </c>
      <c r="C10" s="1"/>
    </row>
    <row r="11" spans="1:3" ht="23" x14ac:dyDescent="0.25">
      <c r="A11" s="1" t="s">
        <v>233</v>
      </c>
      <c r="B11" s="1">
        <v>6</v>
      </c>
      <c r="C11" s="1"/>
    </row>
    <row r="12" spans="1:3" ht="23" x14ac:dyDescent="0.25">
      <c r="A12" s="1" t="s">
        <v>76</v>
      </c>
      <c r="B12" s="1">
        <v>20</v>
      </c>
      <c r="C12" s="1"/>
    </row>
    <row r="13" spans="1:3" ht="23" x14ac:dyDescent="0.25">
      <c r="A13" s="1" t="s">
        <v>141</v>
      </c>
      <c r="B13" s="1">
        <v>20</v>
      </c>
      <c r="C1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Inventory</vt:lpstr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</dc:creator>
  <cp:lastModifiedBy>trudy dunphy</cp:lastModifiedBy>
  <cp:lastPrinted>2025-01-06T17:14:27Z</cp:lastPrinted>
  <dcterms:created xsi:type="dcterms:W3CDTF">2016-12-15T20:12:25Z</dcterms:created>
  <dcterms:modified xsi:type="dcterms:W3CDTF">2025-01-15T17:10:17Z</dcterms:modified>
</cp:coreProperties>
</file>